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70" yWindow="570" windowWidth="22695" windowHeight="1068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Z27" i="1"/>
  <c r="NU30" s="1"/>
  <c r="NY27"/>
  <c r="NW27"/>
  <c r="NV27"/>
  <c r="NS30" s="1"/>
  <c r="NU27"/>
  <c r="NS27"/>
  <c r="NR27"/>
  <c r="NQ30" s="1"/>
  <c r="NQ27"/>
  <c r="OA27" s="1"/>
  <c r="NV30" s="1"/>
  <c r="NP27"/>
  <c r="NX27" s="1"/>
  <c r="NT30" s="1"/>
  <c r="NO27"/>
  <c r="NL27"/>
  <c r="NM27" s="1"/>
  <c r="NH30" s="1"/>
  <c r="NJ27"/>
  <c r="NK27" s="1"/>
  <c r="NG30" s="1"/>
  <c r="NH27"/>
  <c r="NI27" s="1"/>
  <c r="NF30" s="1"/>
  <c r="NF27"/>
  <c r="NN27" s="1"/>
  <c r="NI30" s="1"/>
  <c r="ND27"/>
  <c r="NE27" s="1"/>
  <c r="ND30" s="1"/>
  <c r="NC27"/>
  <c r="NB27"/>
  <c r="MY27"/>
  <c r="MW27"/>
  <c r="MU27"/>
  <c r="MS27"/>
  <c r="NA27" s="1"/>
  <c r="MV30" s="1"/>
  <c r="MQ27"/>
  <c r="MP27"/>
  <c r="MX27" s="1"/>
  <c r="MT30" s="1"/>
  <c r="MO27"/>
  <c r="ML27"/>
  <c r="MM27" s="1"/>
  <c r="MJ27"/>
  <c r="MK27" s="1"/>
  <c r="MH27"/>
  <c r="MI27" s="1"/>
  <c r="MF27"/>
  <c r="MG27" s="1"/>
  <c r="MD27"/>
  <c r="ME27" s="1"/>
  <c r="MC27"/>
  <c r="MB27"/>
  <c r="LZ27"/>
  <c r="LY27"/>
  <c r="LW27"/>
  <c r="LV27"/>
  <c r="LU27"/>
  <c r="LS27"/>
  <c r="LR27"/>
  <c r="LQ27"/>
  <c r="MA27" s="1"/>
  <c r="LP27"/>
  <c r="LX27" s="1"/>
  <c r="LO27"/>
  <c r="LL27"/>
  <c r="LM27" s="1"/>
  <c r="LH30" s="1"/>
  <c r="LJ27"/>
  <c r="LK27" s="1"/>
  <c r="LG30" s="1"/>
  <c r="LH27"/>
  <c r="LI27" s="1"/>
  <c r="LF30" s="1"/>
  <c r="LF27"/>
  <c r="LN27" s="1"/>
  <c r="LI30" s="1"/>
  <c r="LD27"/>
  <c r="LE27" s="1"/>
  <c r="LD30" s="1"/>
  <c r="LC27"/>
  <c r="LB27"/>
  <c r="KY27"/>
  <c r="KW27"/>
  <c r="KU27"/>
  <c r="KS27"/>
  <c r="KQ27"/>
  <c r="LA27" s="1"/>
  <c r="KV30" s="1"/>
  <c r="KP27"/>
  <c r="KX27" s="1"/>
  <c r="KT30" s="1"/>
  <c r="KO27"/>
  <c r="KL27"/>
  <c r="KM27" s="1"/>
  <c r="KH30" s="1"/>
  <c r="KJ27"/>
  <c r="KK27" s="1"/>
  <c r="KG30" s="1"/>
  <c r="KH27"/>
  <c r="KI27" s="1"/>
  <c r="KF30" s="1"/>
  <c r="KF27"/>
  <c r="KG27" s="1"/>
  <c r="KE30" s="1"/>
  <c r="KD27"/>
  <c r="KE27" s="1"/>
  <c r="KD30" s="1"/>
  <c r="KC27"/>
  <c r="KB27"/>
  <c r="JZ27"/>
  <c r="JU30" s="1"/>
  <c r="JY27"/>
  <c r="JW27"/>
  <c r="JV27"/>
  <c r="JS30" s="1"/>
  <c r="JU27"/>
  <c r="JS27"/>
  <c r="JR27"/>
  <c r="JQ30" s="1"/>
  <c r="JQ27"/>
  <c r="KA27" s="1"/>
  <c r="JV30" s="1"/>
  <c r="JP27"/>
  <c r="JX27" s="1"/>
  <c r="JT30" s="1"/>
  <c r="JO27"/>
  <c r="JL27"/>
  <c r="JM27" s="1"/>
  <c r="JH30" s="1"/>
  <c r="JJ27"/>
  <c r="JK27" s="1"/>
  <c r="JG30" s="1"/>
  <c r="JH27"/>
  <c r="JI27" s="1"/>
  <c r="JF30" s="1"/>
  <c r="JF27"/>
  <c r="JN27" s="1"/>
  <c r="JI30" s="1"/>
  <c r="JD27"/>
  <c r="JE27" s="1"/>
  <c r="JD30" s="1"/>
  <c r="JC27"/>
  <c r="JB27"/>
  <c r="IY27"/>
  <c r="IW27"/>
  <c r="IU27"/>
  <c r="IS27"/>
  <c r="IQ27"/>
  <c r="JA27" s="1"/>
  <c r="IV30" s="1"/>
  <c r="IP27"/>
  <c r="IX27" s="1"/>
  <c r="IT30" s="1"/>
  <c r="IO27"/>
  <c r="IL27"/>
  <c r="IM27" s="1"/>
  <c r="IH30" s="1"/>
  <c r="IJ27"/>
  <c r="IK27" s="1"/>
  <c r="IG30" s="1"/>
  <c r="IH27"/>
  <c r="II27" s="1"/>
  <c r="IF30" s="1"/>
  <c r="IF27"/>
  <c r="IG27" s="1"/>
  <c r="IE30" s="1"/>
  <c r="ID27"/>
  <c r="IE27" s="1"/>
  <c r="ID30" s="1"/>
  <c r="IC27"/>
  <c r="IB27"/>
  <c r="HZ27"/>
  <c r="HU30" s="1"/>
  <c r="HY27"/>
  <c r="HW27"/>
  <c r="HV27"/>
  <c r="HS30" s="1"/>
  <c r="HU27"/>
  <c r="HS27"/>
  <c r="HR27"/>
  <c r="HQ30" s="1"/>
  <c r="HQ27"/>
  <c r="IA27" s="1"/>
  <c r="HV30" s="1"/>
  <c r="HP27"/>
  <c r="HX27" s="1"/>
  <c r="HT30" s="1"/>
  <c r="HO27"/>
  <c r="HL27"/>
  <c r="HM27" s="1"/>
  <c r="HH30" s="1"/>
  <c r="HJ27"/>
  <c r="HK27" s="1"/>
  <c r="HG30" s="1"/>
  <c r="HH27"/>
  <c r="HI27" s="1"/>
  <c r="HF30" s="1"/>
  <c r="HF27"/>
  <c r="HG27" s="1"/>
  <c r="HE30" s="1"/>
  <c r="HD27"/>
  <c r="HE27" s="1"/>
  <c r="HC27"/>
  <c r="HB27"/>
  <c r="GY27"/>
  <c r="GW27"/>
  <c r="GU27"/>
  <c r="GS27"/>
  <c r="GQ27"/>
  <c r="HA27" s="1"/>
  <c r="GV30" s="1"/>
  <c r="GP27"/>
  <c r="GX27" s="1"/>
  <c r="GT30" s="1"/>
  <c r="GO27"/>
  <c r="GL27"/>
  <c r="GM27" s="1"/>
  <c r="GH30" s="1"/>
  <c r="GJ27"/>
  <c r="GK27" s="1"/>
  <c r="GG30" s="1"/>
  <c r="GH27"/>
  <c r="GI27" s="1"/>
  <c r="GF30" s="1"/>
  <c r="GF27"/>
  <c r="GG27" s="1"/>
  <c r="GE30" s="1"/>
  <c r="GD27"/>
  <c r="GE27" s="1"/>
  <c r="GD30" s="1"/>
  <c r="GC27"/>
  <c r="GB27"/>
  <c r="FZ27"/>
  <c r="FU30" s="1"/>
  <c r="FY27"/>
  <c r="FW27"/>
  <c r="FV27"/>
  <c r="FS30" s="1"/>
  <c r="FU27"/>
  <c r="FS27"/>
  <c r="FR27"/>
  <c r="FQ30" s="1"/>
  <c r="FQ27"/>
  <c r="GA27" s="1"/>
  <c r="FV30" s="1"/>
  <c r="FP27"/>
  <c r="FX27" s="1"/>
  <c r="FT30" s="1"/>
  <c r="FO27"/>
  <c r="FL27"/>
  <c r="FM27" s="1"/>
  <c r="FH30" s="1"/>
  <c r="FJ27"/>
  <c r="FK27" s="1"/>
  <c r="FG30" s="1"/>
  <c r="FH27"/>
  <c r="FI27" s="1"/>
  <c r="FF30" s="1"/>
  <c r="FF27"/>
  <c r="FN27" s="1"/>
  <c r="FI30" s="1"/>
  <c r="FD27"/>
  <c r="FE27" s="1"/>
  <c r="FD30" s="1"/>
  <c r="FC27"/>
  <c r="FB27"/>
  <c r="EY27"/>
  <c r="EW27"/>
  <c r="EU27"/>
  <c r="ES27"/>
  <c r="EQ27"/>
  <c r="FA27" s="1"/>
  <c r="EV30" s="1"/>
  <c r="EP27"/>
  <c r="EX27" s="1"/>
  <c r="ET30" s="1"/>
  <c r="EO27"/>
  <c r="EL27"/>
  <c r="EM27" s="1"/>
  <c r="EH30" s="1"/>
  <c r="EJ27"/>
  <c r="EK27" s="1"/>
  <c r="EG30" s="1"/>
  <c r="EH27"/>
  <c r="EI27" s="1"/>
  <c r="EF30" s="1"/>
  <c r="EF27"/>
  <c r="EG27" s="1"/>
  <c r="EE30" s="1"/>
  <c r="ED27"/>
  <c r="EE27" s="1"/>
  <c r="ED30" s="1"/>
  <c r="EC27"/>
  <c r="EB27"/>
  <c r="DZ27"/>
  <c r="DY27"/>
  <c r="DW30" s="1"/>
  <c r="DW27"/>
  <c r="DV27"/>
  <c r="DU30" s="1"/>
  <c r="DU27"/>
  <c r="DS27"/>
  <c r="DR27"/>
  <c r="DS30" s="1"/>
  <c r="DQ27"/>
  <c r="EA27" s="1"/>
  <c r="DP27"/>
  <c r="DX27" s="1"/>
  <c r="DV30" s="1"/>
  <c r="DO27"/>
  <c r="DL27"/>
  <c r="DM27" s="1"/>
  <c r="DJ30" s="1"/>
  <c r="DJ27"/>
  <c r="DK27" s="1"/>
  <c r="DI30" s="1"/>
  <c r="DH27"/>
  <c r="DI27" s="1"/>
  <c r="DH30" s="1"/>
  <c r="DF27"/>
  <c r="DN27" s="1"/>
  <c r="DD27"/>
  <c r="DE27" s="1"/>
  <c r="DF30" s="1"/>
  <c r="DC27"/>
  <c r="DB27"/>
  <c r="CY27"/>
  <c r="CW27"/>
  <c r="CU27"/>
  <c r="CS27"/>
  <c r="CQ27"/>
  <c r="DA27" s="1"/>
  <c r="CV30" s="1"/>
  <c r="CP27"/>
  <c r="CX27" s="1"/>
  <c r="CT30" s="1"/>
  <c r="CO27"/>
  <c r="CL27"/>
  <c r="CM27" s="1"/>
  <c r="CH30" s="1"/>
  <c r="CJ27"/>
  <c r="CK27" s="1"/>
  <c r="CG30" s="1"/>
  <c r="CH27"/>
  <c r="CI27" s="1"/>
  <c r="CF30" s="1"/>
  <c r="CF27"/>
  <c r="CG27" s="1"/>
  <c r="CE30" s="1"/>
  <c r="CD27"/>
  <c r="CE27" s="1"/>
  <c r="CD30" s="1"/>
  <c r="CC27"/>
  <c r="CB27"/>
  <c r="BZ27"/>
  <c r="BV30" s="1"/>
  <c r="BY27"/>
  <c r="BW27"/>
  <c r="BV27"/>
  <c r="BT30" s="1"/>
  <c r="BU27"/>
  <c r="BS27"/>
  <c r="BR27"/>
  <c r="BR30" s="1"/>
  <c r="BQ27"/>
  <c r="CA27" s="1"/>
  <c r="BW30" s="1"/>
  <c r="BP27"/>
  <c r="BX27" s="1"/>
  <c r="BU30" s="1"/>
  <c r="BO27"/>
  <c r="BL27"/>
  <c r="BM27" s="1"/>
  <c r="BI30" s="1"/>
  <c r="BJ27"/>
  <c r="BK27" s="1"/>
  <c r="BH30" s="1"/>
  <c r="BH27"/>
  <c r="BI27" s="1"/>
  <c r="BG30" s="1"/>
  <c r="BF27"/>
  <c r="BN27" s="1"/>
  <c r="BD27"/>
  <c r="BE27" s="1"/>
  <c r="BE30" s="1"/>
  <c r="BC27"/>
  <c r="BB27"/>
  <c r="AY27"/>
  <c r="AW27"/>
  <c r="AU27"/>
  <c r="AS27"/>
  <c r="AQ27"/>
  <c r="BA27" s="1"/>
  <c r="AP27"/>
  <c r="AX27" s="1"/>
  <c r="AU30" s="1"/>
  <c r="AO27"/>
  <c r="AL27"/>
  <c r="AM27" s="1"/>
  <c r="AI30" s="1"/>
  <c r="AJ27"/>
  <c r="AK27" s="1"/>
  <c r="AH30" s="1"/>
  <c r="AH27"/>
  <c r="AI27" s="1"/>
  <c r="AG30" s="1"/>
  <c r="AF27"/>
  <c r="AG27" s="1"/>
  <c r="AF30" s="1"/>
  <c r="AD27"/>
  <c r="AE27" s="1"/>
  <c r="AE30" s="1"/>
  <c r="AC27"/>
  <c r="AB27"/>
  <c r="Z27"/>
  <c r="V30" s="1"/>
  <c r="Y27"/>
  <c r="W27"/>
  <c r="V27"/>
  <c r="T30" s="1"/>
  <c r="U27"/>
  <c r="S27"/>
  <c r="R27"/>
  <c r="R30" s="1"/>
  <c r="Q27"/>
  <c r="AA27" s="1"/>
  <c r="P27"/>
  <c r="X27" s="1"/>
  <c r="U30" s="1"/>
  <c r="O27"/>
  <c r="L27"/>
  <c r="M27" s="1"/>
  <c r="I30" s="1"/>
  <c r="J27"/>
  <c r="K27" s="1"/>
  <c r="H30" s="1"/>
  <c r="H27"/>
  <c r="I27" s="1"/>
  <c r="G30" s="1"/>
  <c r="F27"/>
  <c r="N27" s="1"/>
  <c r="J30" s="1"/>
  <c r="D27"/>
  <c r="E30" s="1"/>
  <c r="C27"/>
  <c r="B27"/>
  <c r="OB26"/>
  <c r="OA26"/>
  <c r="NZ26"/>
  <c r="NX26"/>
  <c r="NV26"/>
  <c r="NT26"/>
  <c r="NR26"/>
  <c r="NN26"/>
  <c r="NM26"/>
  <c r="NK26"/>
  <c r="NI26"/>
  <c r="NG26"/>
  <c r="NE26"/>
  <c r="NA26"/>
  <c r="MZ26"/>
  <c r="MX26"/>
  <c r="MV26"/>
  <c r="MT26"/>
  <c r="MR26"/>
  <c r="MN26"/>
  <c r="MM26"/>
  <c r="MK26"/>
  <c r="MI26"/>
  <c r="MG26"/>
  <c r="ME26"/>
  <c r="MA26"/>
  <c r="LZ26"/>
  <c r="LX26"/>
  <c r="LV26"/>
  <c r="LT26"/>
  <c r="LR26"/>
  <c r="LN26"/>
  <c r="LM26"/>
  <c r="LK26"/>
  <c r="LI26"/>
  <c r="LG26"/>
  <c r="LE26"/>
  <c r="LA26"/>
  <c r="KZ26"/>
  <c r="KX26"/>
  <c r="KV26"/>
  <c r="KT26"/>
  <c r="KR26"/>
  <c r="KN26"/>
  <c r="KM26"/>
  <c r="KK26"/>
  <c r="KI26"/>
  <c r="KG26"/>
  <c r="KE26"/>
  <c r="KA26"/>
  <c r="JZ26"/>
  <c r="JX26"/>
  <c r="JV26"/>
  <c r="JT26"/>
  <c r="JR26"/>
  <c r="JN26"/>
  <c r="JM26"/>
  <c r="JK26"/>
  <c r="JI26"/>
  <c r="JG26"/>
  <c r="JE26"/>
  <c r="JA26"/>
  <c r="IZ26"/>
  <c r="IX26"/>
  <c r="IV26"/>
  <c r="IT26"/>
  <c r="IR26"/>
  <c r="IN26"/>
  <c r="IM26"/>
  <c r="IK26"/>
  <c r="II26"/>
  <c r="IG26"/>
  <c r="IE26"/>
  <c r="IA26"/>
  <c r="HZ26"/>
  <c r="HX26"/>
  <c r="HV26"/>
  <c r="HT26"/>
  <c r="HR26"/>
  <c r="HN26"/>
  <c r="HM26"/>
  <c r="HK26"/>
  <c r="HI26"/>
  <c r="HG26"/>
  <c r="HE26"/>
  <c r="HA26"/>
  <c r="GZ26"/>
  <c r="GX26"/>
  <c r="GV26"/>
  <c r="GT26"/>
  <c r="GR26"/>
  <c r="GN26"/>
  <c r="GM26"/>
  <c r="GK26"/>
  <c r="GI26"/>
  <c r="GG26"/>
  <c r="GE26"/>
  <c r="GA26"/>
  <c r="FZ26"/>
  <c r="FX26"/>
  <c r="FV26"/>
  <c r="FT26"/>
  <c r="FR26"/>
  <c r="FN26"/>
  <c r="FM26"/>
  <c r="FK26"/>
  <c r="FI26"/>
  <c r="FG26"/>
  <c r="FE26"/>
  <c r="FA26"/>
  <c r="EZ26"/>
  <c r="EX26"/>
  <c r="EV26"/>
  <c r="ET26"/>
  <c r="ER26"/>
  <c r="EN26"/>
  <c r="EM26"/>
  <c r="EK26"/>
  <c r="EI26"/>
  <c r="EG26"/>
  <c r="EE26"/>
  <c r="EA26"/>
  <c r="DZ26"/>
  <c r="DX26"/>
  <c r="DV26"/>
  <c r="DT26"/>
  <c r="DR26"/>
  <c r="DN26"/>
  <c r="DM26"/>
  <c r="DK26"/>
  <c r="DI26"/>
  <c r="DG26"/>
  <c r="DE26"/>
  <c r="DA26"/>
  <c r="CZ26"/>
  <c r="CX26"/>
  <c r="CV26"/>
  <c r="CT26"/>
  <c r="CR26"/>
  <c r="CN26"/>
  <c r="CM26"/>
  <c r="CK26"/>
  <c r="CI26"/>
  <c r="CG26"/>
  <c r="CE26"/>
  <c r="CA26"/>
  <c r="BZ26"/>
  <c r="BX26"/>
  <c r="BV26"/>
  <c r="BT26"/>
  <c r="BR26"/>
  <c r="BN26"/>
  <c r="BM26"/>
  <c r="BK26"/>
  <c r="BI26"/>
  <c r="BG26"/>
  <c r="BE26"/>
  <c r="BA26"/>
  <c r="AZ26"/>
  <c r="AX26"/>
  <c r="AV26"/>
  <c r="AT26"/>
  <c r="AR26"/>
  <c r="AN26"/>
  <c r="AM26"/>
  <c r="AK26"/>
  <c r="AI26"/>
  <c r="AG26"/>
  <c r="AE26"/>
  <c r="AA26"/>
  <c r="Z26"/>
  <c r="X26"/>
  <c r="V26"/>
  <c r="T26"/>
  <c r="R26"/>
  <c r="N26"/>
  <c r="M26"/>
  <c r="K26"/>
  <c r="I26"/>
  <c r="G26"/>
  <c r="E26"/>
  <c r="OB25"/>
  <c r="OA25"/>
  <c r="NZ25"/>
  <c r="NX25"/>
  <c r="NV25"/>
  <c r="NT25"/>
  <c r="NR25"/>
  <c r="NN25"/>
  <c r="NM25"/>
  <c r="NK25"/>
  <c r="NI25"/>
  <c r="NG25"/>
  <c r="NE25"/>
  <c r="NA25"/>
  <c r="MZ25"/>
  <c r="MX25"/>
  <c r="MV25"/>
  <c r="MT25"/>
  <c r="MR25"/>
  <c r="MN25"/>
  <c r="MM25"/>
  <c r="MK25"/>
  <c r="MI25"/>
  <c r="MG25"/>
  <c r="ME25"/>
  <c r="MA25"/>
  <c r="LZ25"/>
  <c r="LX25"/>
  <c r="LV25"/>
  <c r="LT25"/>
  <c r="LR25"/>
  <c r="LN25"/>
  <c r="LM25"/>
  <c r="LK25"/>
  <c r="LI25"/>
  <c r="LG25"/>
  <c r="LE25"/>
  <c r="LA25"/>
  <c r="KZ25"/>
  <c r="KX25"/>
  <c r="KV25"/>
  <c r="KT25"/>
  <c r="KR25"/>
  <c r="KN25"/>
  <c r="KM25"/>
  <c r="KK25"/>
  <c r="KI25"/>
  <c r="KG25"/>
  <c r="KE25"/>
  <c r="KA25"/>
  <c r="JZ25"/>
  <c r="JX25"/>
  <c r="JV25"/>
  <c r="JT25"/>
  <c r="JR25"/>
  <c r="JN25"/>
  <c r="JM25"/>
  <c r="JK25"/>
  <c r="JI25"/>
  <c r="JG25"/>
  <c r="JE25"/>
  <c r="JA25"/>
  <c r="IZ25"/>
  <c r="IX25"/>
  <c r="IV25"/>
  <c r="IT25"/>
  <c r="IR25"/>
  <c r="IN25"/>
  <c r="IM25"/>
  <c r="IK25"/>
  <c r="II25"/>
  <c r="IG25"/>
  <c r="IE25"/>
  <c r="IA25"/>
  <c r="HZ25"/>
  <c r="HX25"/>
  <c r="HV25"/>
  <c r="HT25"/>
  <c r="HR25"/>
  <c r="HN25"/>
  <c r="HM25"/>
  <c r="HK25"/>
  <c r="HI25"/>
  <c r="HG25"/>
  <c r="HE25"/>
  <c r="HA25"/>
  <c r="GZ25"/>
  <c r="GX25"/>
  <c r="GV25"/>
  <c r="GT25"/>
  <c r="GR25"/>
  <c r="GN25"/>
  <c r="GM25"/>
  <c r="GK25"/>
  <c r="GI25"/>
  <c r="GG25"/>
  <c r="GE25"/>
  <c r="GA25"/>
  <c r="FZ25"/>
  <c r="FX25"/>
  <c r="FV25"/>
  <c r="FT25"/>
  <c r="FR25"/>
  <c r="FN25"/>
  <c r="FM25"/>
  <c r="FK25"/>
  <c r="FI25"/>
  <c r="FG25"/>
  <c r="FE25"/>
  <c r="FA25"/>
  <c r="EZ25"/>
  <c r="EX25"/>
  <c r="EV25"/>
  <c r="ET25"/>
  <c r="ER25"/>
  <c r="EN25"/>
  <c r="EM25"/>
  <c r="EK25"/>
  <c r="EI25"/>
  <c r="EG25"/>
  <c r="EE25"/>
  <c r="EA25"/>
  <c r="DZ25"/>
  <c r="DX25"/>
  <c r="DV25"/>
  <c r="DT25"/>
  <c r="DR25"/>
  <c r="DN25"/>
  <c r="DM25"/>
  <c r="DK25"/>
  <c r="DI25"/>
  <c r="DG25"/>
  <c r="DE25"/>
  <c r="DA25"/>
  <c r="CZ25"/>
  <c r="CX25"/>
  <c r="CV25"/>
  <c r="CT25"/>
  <c r="CR25"/>
  <c r="CN25"/>
  <c r="CM25"/>
  <c r="CK25"/>
  <c r="CI25"/>
  <c r="CG25"/>
  <c r="CE25"/>
  <c r="CA25"/>
  <c r="BZ25"/>
  <c r="BX25"/>
  <c r="BV25"/>
  <c r="BT25"/>
  <c r="BR25"/>
  <c r="BN25"/>
  <c r="BM25"/>
  <c r="BK25"/>
  <c r="BI25"/>
  <c r="BG25"/>
  <c r="BE25"/>
  <c r="BA25"/>
  <c r="AZ25"/>
  <c r="AX25"/>
  <c r="AV25"/>
  <c r="AT25"/>
  <c r="AR25"/>
  <c r="AN25"/>
  <c r="AM25"/>
  <c r="AK25"/>
  <c r="AI25"/>
  <c r="AG25"/>
  <c r="AE25"/>
  <c r="AA25"/>
  <c r="Z25"/>
  <c r="X25"/>
  <c r="V25"/>
  <c r="T25"/>
  <c r="R25"/>
  <c r="N25"/>
  <c r="M25"/>
  <c r="K25"/>
  <c r="I25"/>
  <c r="G25"/>
  <c r="E25"/>
  <c r="OB24"/>
  <c r="OA24"/>
  <c r="NZ24"/>
  <c r="NX24"/>
  <c r="NV24"/>
  <c r="NT24"/>
  <c r="NR24"/>
  <c r="NN24"/>
  <c r="NM24"/>
  <c r="NK24"/>
  <c r="NI24"/>
  <c r="NG24"/>
  <c r="NE24"/>
  <c r="NA24"/>
  <c r="MZ24"/>
  <c r="MX24"/>
  <c r="MV24"/>
  <c r="MT24"/>
  <c r="MR24"/>
  <c r="MN24"/>
  <c r="MM24"/>
  <c r="MK24"/>
  <c r="MI24"/>
  <c r="MG24"/>
  <c r="ME24"/>
  <c r="MA24"/>
  <c r="LZ24"/>
  <c r="LX24"/>
  <c r="LV24"/>
  <c r="LT24"/>
  <c r="LR24"/>
  <c r="LN24"/>
  <c r="LM24"/>
  <c r="LK24"/>
  <c r="LI24"/>
  <c r="LG24"/>
  <c r="LE24"/>
  <c r="LA24"/>
  <c r="KZ24"/>
  <c r="KX24"/>
  <c r="KV24"/>
  <c r="KT24"/>
  <c r="KR24"/>
  <c r="KN24"/>
  <c r="KM24"/>
  <c r="KK24"/>
  <c r="KI24"/>
  <c r="KG24"/>
  <c r="KE24"/>
  <c r="KA24"/>
  <c r="JZ24"/>
  <c r="JX24"/>
  <c r="JV24"/>
  <c r="JT24"/>
  <c r="JR24"/>
  <c r="JN24"/>
  <c r="JM24"/>
  <c r="JK24"/>
  <c r="JI24"/>
  <c r="JG24"/>
  <c r="JE24"/>
  <c r="JA24"/>
  <c r="IZ24"/>
  <c r="IX24"/>
  <c r="IV24"/>
  <c r="IT24"/>
  <c r="IR24"/>
  <c r="IN24"/>
  <c r="IM24"/>
  <c r="IK24"/>
  <c r="II24"/>
  <c r="IG24"/>
  <c r="IE24"/>
  <c r="IA24"/>
  <c r="HZ24"/>
  <c r="HX24"/>
  <c r="HV24"/>
  <c r="HT24"/>
  <c r="HR24"/>
  <c r="HN24"/>
  <c r="HM24"/>
  <c r="HK24"/>
  <c r="HI24"/>
  <c r="HG24"/>
  <c r="HE24"/>
  <c r="HA24"/>
  <c r="GZ24"/>
  <c r="GX24"/>
  <c r="GV24"/>
  <c r="GT24"/>
  <c r="GR24"/>
  <c r="GN24"/>
  <c r="GM24"/>
  <c r="GK24"/>
  <c r="GI24"/>
  <c r="GG24"/>
  <c r="GE24"/>
  <c r="GA24"/>
  <c r="FZ24"/>
  <c r="FX24"/>
  <c r="FV24"/>
  <c r="FT24"/>
  <c r="FR24"/>
  <c r="FN24"/>
  <c r="FM24"/>
  <c r="FK24"/>
  <c r="FI24"/>
  <c r="FG24"/>
  <c r="FE24"/>
  <c r="FA24"/>
  <c r="EZ24"/>
  <c r="EX24"/>
  <c r="EV24"/>
  <c r="ET24"/>
  <c r="ER24"/>
  <c r="EN24"/>
  <c r="EM24"/>
  <c r="EK24"/>
  <c r="EI24"/>
  <c r="EG24"/>
  <c r="EE24"/>
  <c r="EA24"/>
  <c r="DZ24"/>
  <c r="DX24"/>
  <c r="DV24"/>
  <c r="DT24"/>
  <c r="DR24"/>
  <c r="DN24"/>
  <c r="DM24"/>
  <c r="DK24"/>
  <c r="DI24"/>
  <c r="DG24"/>
  <c r="DE24"/>
  <c r="DA24"/>
  <c r="CZ24"/>
  <c r="CX24"/>
  <c r="CV24"/>
  <c r="CT24"/>
  <c r="CR24"/>
  <c r="CN24"/>
  <c r="CM24"/>
  <c r="CK24"/>
  <c r="CI24"/>
  <c r="CG24"/>
  <c r="CE24"/>
  <c r="CA24"/>
  <c r="BZ24"/>
  <c r="BX24"/>
  <c r="BV24"/>
  <c r="BT24"/>
  <c r="BR24"/>
  <c r="BN24"/>
  <c r="BM24"/>
  <c r="BK24"/>
  <c r="BI24"/>
  <c r="BG24"/>
  <c r="BE24"/>
  <c r="BA24"/>
  <c r="AZ24"/>
  <c r="AX24"/>
  <c r="AV24"/>
  <c r="AT24"/>
  <c r="AR24"/>
  <c r="AN24"/>
  <c r="AM24"/>
  <c r="AK24"/>
  <c r="AI24"/>
  <c r="AG24"/>
  <c r="AE24"/>
  <c r="AA24"/>
  <c r="Z24"/>
  <c r="X24"/>
  <c r="V24"/>
  <c r="T24"/>
  <c r="R24"/>
  <c r="N24"/>
  <c r="M24"/>
  <c r="K24"/>
  <c r="I24"/>
  <c r="G24"/>
  <c r="E24"/>
  <c r="OB23"/>
  <c r="OA23"/>
  <c r="NZ23"/>
  <c r="NX23"/>
  <c r="NV23"/>
  <c r="NT23"/>
  <c r="NR23"/>
  <c r="NN23"/>
  <c r="NM23"/>
  <c r="NK23"/>
  <c r="NI23"/>
  <c r="NG23"/>
  <c r="NE23"/>
  <c r="NA23"/>
  <c r="MZ23"/>
  <c r="MX23"/>
  <c r="MV23"/>
  <c r="MT23"/>
  <c r="MR23"/>
  <c r="MN23"/>
  <c r="MM23"/>
  <c r="MK23"/>
  <c r="MI23"/>
  <c r="MG23"/>
  <c r="ME23"/>
  <c r="MA23"/>
  <c r="LZ23"/>
  <c r="LX23"/>
  <c r="LV23"/>
  <c r="LT23"/>
  <c r="LR23"/>
  <c r="LN23"/>
  <c r="LM23"/>
  <c r="LK23"/>
  <c r="LI23"/>
  <c r="LG23"/>
  <c r="LE23"/>
  <c r="LA23"/>
  <c r="KZ23"/>
  <c r="KX23"/>
  <c r="KV23"/>
  <c r="KT23"/>
  <c r="KR23"/>
  <c r="KN23"/>
  <c r="KM23"/>
  <c r="KK23"/>
  <c r="KI23"/>
  <c r="KG23"/>
  <c r="KE23"/>
  <c r="KA23"/>
  <c r="JZ23"/>
  <c r="JX23"/>
  <c r="JV23"/>
  <c r="JT23"/>
  <c r="JR23"/>
  <c r="JN23"/>
  <c r="JM23"/>
  <c r="JK23"/>
  <c r="JI23"/>
  <c r="JG23"/>
  <c r="JE23"/>
  <c r="JA23"/>
  <c r="IZ23"/>
  <c r="IX23"/>
  <c r="IV23"/>
  <c r="IT23"/>
  <c r="IR23"/>
  <c r="IN23"/>
  <c r="IM23"/>
  <c r="IK23"/>
  <c r="II23"/>
  <c r="IG23"/>
  <c r="IE23"/>
  <c r="IA23"/>
  <c r="HZ23"/>
  <c r="HX23"/>
  <c r="HV23"/>
  <c r="HT23"/>
  <c r="HR23"/>
  <c r="HN23"/>
  <c r="HM23"/>
  <c r="HK23"/>
  <c r="HI23"/>
  <c r="HG23"/>
  <c r="HE23"/>
  <c r="HA23"/>
  <c r="GZ23"/>
  <c r="GX23"/>
  <c r="GV23"/>
  <c r="GT23"/>
  <c r="GR23"/>
  <c r="GN23"/>
  <c r="GM23"/>
  <c r="GK23"/>
  <c r="GI23"/>
  <c r="GG23"/>
  <c r="GE23"/>
  <c r="GA23"/>
  <c r="FZ23"/>
  <c r="FX23"/>
  <c r="FV23"/>
  <c r="FT23"/>
  <c r="FR23"/>
  <c r="FN23"/>
  <c r="FM23"/>
  <c r="FK23"/>
  <c r="FI23"/>
  <c r="FG23"/>
  <c r="FE23"/>
  <c r="FA23"/>
  <c r="EZ23"/>
  <c r="EX23"/>
  <c r="EV23"/>
  <c r="ET23"/>
  <c r="ER23"/>
  <c r="EN23"/>
  <c r="EM23"/>
  <c r="EK23"/>
  <c r="EI23"/>
  <c r="EG23"/>
  <c r="EE23"/>
  <c r="EA23"/>
  <c r="DZ23"/>
  <c r="DX23"/>
  <c r="DV23"/>
  <c r="DT23"/>
  <c r="DR23"/>
  <c r="DN23"/>
  <c r="DM23"/>
  <c r="DK23"/>
  <c r="DI23"/>
  <c r="DG23"/>
  <c r="DE23"/>
  <c r="DA23"/>
  <c r="CZ23"/>
  <c r="CX23"/>
  <c r="CV23"/>
  <c r="CT23"/>
  <c r="CR23"/>
  <c r="CN23"/>
  <c r="CM23"/>
  <c r="CK23"/>
  <c r="CI23"/>
  <c r="CG23"/>
  <c r="CE23"/>
  <c r="CA23"/>
  <c r="BZ23"/>
  <c r="BX23"/>
  <c r="BV23"/>
  <c r="BT23"/>
  <c r="BR23"/>
  <c r="BN23"/>
  <c r="BM23"/>
  <c r="BK23"/>
  <c r="BI23"/>
  <c r="BG23"/>
  <c r="BE23"/>
  <c r="BA23"/>
  <c r="AZ23"/>
  <c r="AX23"/>
  <c r="AV23"/>
  <c r="AT23"/>
  <c r="AR23"/>
  <c r="AN23"/>
  <c r="AM23"/>
  <c r="AK23"/>
  <c r="AI23"/>
  <c r="AG23"/>
  <c r="AE23"/>
  <c r="AA23"/>
  <c r="Z23"/>
  <c r="X23"/>
  <c r="V23"/>
  <c r="T23"/>
  <c r="R23"/>
  <c r="N23"/>
  <c r="M23"/>
  <c r="K23"/>
  <c r="I23"/>
  <c r="G23"/>
  <c r="E23"/>
  <c r="OB22"/>
  <c r="OA22"/>
  <c r="NZ22"/>
  <c r="NX22"/>
  <c r="NV22"/>
  <c r="NT22"/>
  <c r="NR22"/>
  <c r="NN22"/>
  <c r="NM22"/>
  <c r="NK22"/>
  <c r="NI22"/>
  <c r="NG22"/>
  <c r="NE22"/>
  <c r="NA22"/>
  <c r="MZ22"/>
  <c r="MX22"/>
  <c r="MV22"/>
  <c r="MT22"/>
  <c r="MR22"/>
  <c r="MN22"/>
  <c r="MM22"/>
  <c r="MK22"/>
  <c r="MI22"/>
  <c r="MG22"/>
  <c r="ME22"/>
  <c r="MA22"/>
  <c r="LZ22"/>
  <c r="LX22"/>
  <c r="LV22"/>
  <c r="LT22"/>
  <c r="LR22"/>
  <c r="LN22"/>
  <c r="LM22"/>
  <c r="LK22"/>
  <c r="LI22"/>
  <c r="LG22"/>
  <c r="LE22"/>
  <c r="LA22"/>
  <c r="KZ22"/>
  <c r="KX22"/>
  <c r="KV22"/>
  <c r="KT22"/>
  <c r="KR22"/>
  <c r="KN22"/>
  <c r="KM22"/>
  <c r="KK22"/>
  <c r="KI22"/>
  <c r="KG22"/>
  <c r="KE22"/>
  <c r="KA22"/>
  <c r="JZ22"/>
  <c r="JX22"/>
  <c r="JV22"/>
  <c r="JT22"/>
  <c r="JR22"/>
  <c r="JN22"/>
  <c r="JM22"/>
  <c r="JK22"/>
  <c r="JI22"/>
  <c r="JG22"/>
  <c r="JE22"/>
  <c r="JA22"/>
  <c r="IZ22"/>
  <c r="IX22"/>
  <c r="IV22"/>
  <c r="IT22"/>
  <c r="IR22"/>
  <c r="IN22"/>
  <c r="IM22"/>
  <c r="IK22"/>
  <c r="II22"/>
  <c r="IG22"/>
  <c r="IE22"/>
  <c r="IA22"/>
  <c r="HZ22"/>
  <c r="HX22"/>
  <c r="HV22"/>
  <c r="HT22"/>
  <c r="HR22"/>
  <c r="HN22"/>
  <c r="HM22"/>
  <c r="HK22"/>
  <c r="HI22"/>
  <c r="HG22"/>
  <c r="HE22"/>
  <c r="HA22"/>
  <c r="GZ22"/>
  <c r="GX22"/>
  <c r="GV22"/>
  <c r="GT22"/>
  <c r="GR22"/>
  <c r="GN22"/>
  <c r="GM22"/>
  <c r="GK22"/>
  <c r="GI22"/>
  <c r="GG22"/>
  <c r="GE22"/>
  <c r="GA22"/>
  <c r="FZ22"/>
  <c r="FX22"/>
  <c r="FV22"/>
  <c r="FT22"/>
  <c r="FR22"/>
  <c r="FN22"/>
  <c r="FM22"/>
  <c r="FK22"/>
  <c r="FI22"/>
  <c r="FG22"/>
  <c r="FE22"/>
  <c r="FA22"/>
  <c r="EZ22"/>
  <c r="EX22"/>
  <c r="EV22"/>
  <c r="ET22"/>
  <c r="ER22"/>
  <c r="EN22"/>
  <c r="EM22"/>
  <c r="EK22"/>
  <c r="EI22"/>
  <c r="EG22"/>
  <c r="EE22"/>
  <c r="EA22"/>
  <c r="DZ22"/>
  <c r="DX22"/>
  <c r="DV22"/>
  <c r="DT22"/>
  <c r="DR22"/>
  <c r="DN22"/>
  <c r="DM22"/>
  <c r="DK22"/>
  <c r="DI22"/>
  <c r="DG22"/>
  <c r="DE22"/>
  <c r="DA22"/>
  <c r="CZ22"/>
  <c r="CX22"/>
  <c r="CV22"/>
  <c r="CT22"/>
  <c r="CR22"/>
  <c r="CN22"/>
  <c r="CM22"/>
  <c r="CK22"/>
  <c r="CI22"/>
  <c r="CG22"/>
  <c r="CE22"/>
  <c r="CA22"/>
  <c r="BZ22"/>
  <c r="BX22"/>
  <c r="BV22"/>
  <c r="BT22"/>
  <c r="BR22"/>
  <c r="BN22"/>
  <c r="BM22"/>
  <c r="BK22"/>
  <c r="BI22"/>
  <c r="BG22"/>
  <c r="BE22"/>
  <c r="BA22"/>
  <c r="AZ22"/>
  <c r="AX22"/>
  <c r="AV22"/>
  <c r="AT22"/>
  <c r="AR22"/>
  <c r="AN22"/>
  <c r="AM22"/>
  <c r="AK22"/>
  <c r="AI22"/>
  <c r="AG22"/>
  <c r="AE22"/>
  <c r="AA22"/>
  <c r="Z22"/>
  <c r="X22"/>
  <c r="V22"/>
  <c r="T22"/>
  <c r="R22"/>
  <c r="N22"/>
  <c r="M22"/>
  <c r="K22"/>
  <c r="I22"/>
  <c r="G22"/>
  <c r="E22"/>
  <c r="OB21"/>
  <c r="OA21"/>
  <c r="NZ21"/>
  <c r="NX21"/>
  <c r="NV21"/>
  <c r="NT21"/>
  <c r="NR21"/>
  <c r="NN21"/>
  <c r="NM21"/>
  <c r="NK21"/>
  <c r="NI21"/>
  <c r="NG21"/>
  <c r="NE21"/>
  <c r="NA21"/>
  <c r="MZ21"/>
  <c r="MX21"/>
  <c r="MV21"/>
  <c r="MT21"/>
  <c r="MR21"/>
  <c r="MN21"/>
  <c r="MM21"/>
  <c r="MK21"/>
  <c r="MI21"/>
  <c r="MG21"/>
  <c r="ME21"/>
  <c r="MA21"/>
  <c r="LZ21"/>
  <c r="LX21"/>
  <c r="LV21"/>
  <c r="LT21"/>
  <c r="LR21"/>
  <c r="LN21"/>
  <c r="LM21"/>
  <c r="LK21"/>
  <c r="LI21"/>
  <c r="LG21"/>
  <c r="LE21"/>
  <c r="LA21"/>
  <c r="KZ21"/>
  <c r="KX21"/>
  <c r="KV21"/>
  <c r="KT21"/>
  <c r="KR21"/>
  <c r="KN21"/>
  <c r="KM21"/>
  <c r="KK21"/>
  <c r="KI21"/>
  <c r="KG21"/>
  <c r="KE21"/>
  <c r="KA21"/>
  <c r="JZ21"/>
  <c r="JX21"/>
  <c r="JV21"/>
  <c r="JT21"/>
  <c r="JR21"/>
  <c r="JN21"/>
  <c r="JM21"/>
  <c r="JK21"/>
  <c r="JI21"/>
  <c r="JG21"/>
  <c r="JE21"/>
  <c r="JA21"/>
  <c r="IZ21"/>
  <c r="IX21"/>
  <c r="IV21"/>
  <c r="IT21"/>
  <c r="IR21"/>
  <c r="IN21"/>
  <c r="IM21"/>
  <c r="IK21"/>
  <c r="II21"/>
  <c r="IG21"/>
  <c r="IE21"/>
  <c r="IA21"/>
  <c r="HZ21"/>
  <c r="HX21"/>
  <c r="HV21"/>
  <c r="HT21"/>
  <c r="HR21"/>
  <c r="HN21"/>
  <c r="HM21"/>
  <c r="HK21"/>
  <c r="HI21"/>
  <c r="HG21"/>
  <c r="HE21"/>
  <c r="HA21"/>
  <c r="GZ21"/>
  <c r="GX21"/>
  <c r="GV21"/>
  <c r="GT21"/>
  <c r="GR21"/>
  <c r="GN21"/>
  <c r="GM21"/>
  <c r="GK21"/>
  <c r="GI21"/>
  <c r="GG21"/>
  <c r="GE21"/>
  <c r="GA21"/>
  <c r="FZ21"/>
  <c r="FX21"/>
  <c r="FV21"/>
  <c r="FT21"/>
  <c r="FR21"/>
  <c r="FN21"/>
  <c r="FM21"/>
  <c r="FK21"/>
  <c r="FI21"/>
  <c r="FG21"/>
  <c r="FE21"/>
  <c r="FA21"/>
  <c r="EZ21"/>
  <c r="EX21"/>
  <c r="EV21"/>
  <c r="ET21"/>
  <c r="ER21"/>
  <c r="EN21"/>
  <c r="EM21"/>
  <c r="EK21"/>
  <c r="EI21"/>
  <c r="EG21"/>
  <c r="EE21"/>
  <c r="EA21"/>
  <c r="DZ21"/>
  <c r="DX21"/>
  <c r="DV21"/>
  <c r="DT21"/>
  <c r="DR21"/>
  <c r="DN21"/>
  <c r="DM21"/>
  <c r="DK21"/>
  <c r="DI21"/>
  <c r="DG21"/>
  <c r="DE21"/>
  <c r="DA21"/>
  <c r="CZ21"/>
  <c r="CX21"/>
  <c r="CV21"/>
  <c r="CT21"/>
  <c r="CN21"/>
  <c r="CM21"/>
  <c r="CK21"/>
  <c r="CI21"/>
  <c r="CG21"/>
  <c r="CE21"/>
  <c r="CA21"/>
  <c r="BZ21"/>
  <c r="BX21"/>
  <c r="BV21"/>
  <c r="BT21"/>
  <c r="BR21"/>
  <c r="BN21"/>
  <c r="BM21"/>
  <c r="BK21"/>
  <c r="BI21"/>
  <c r="BG21"/>
  <c r="BE21"/>
  <c r="BA21"/>
  <c r="AZ21"/>
  <c r="AX21"/>
  <c r="AV21"/>
  <c r="AT21"/>
  <c r="AR21"/>
  <c r="AN21"/>
  <c r="AM21"/>
  <c r="AK21"/>
  <c r="AI21"/>
  <c r="AG21"/>
  <c r="AE21"/>
  <c r="AA21"/>
  <c r="Z21"/>
  <c r="X21"/>
  <c r="V21"/>
  <c r="T21"/>
  <c r="R21"/>
  <c r="N21"/>
  <c r="M21"/>
  <c r="K21"/>
  <c r="I21"/>
  <c r="G21"/>
  <c r="E21"/>
  <c r="OB20"/>
  <c r="OA20"/>
  <c r="NZ20"/>
  <c r="NX20"/>
  <c r="NV20"/>
  <c r="NT20"/>
  <c r="NR20"/>
  <c r="NN20"/>
  <c r="NM20"/>
  <c r="NK20"/>
  <c r="NI20"/>
  <c r="NG20"/>
  <c r="NE20"/>
  <c r="NA20"/>
  <c r="MZ20"/>
  <c r="MX20"/>
  <c r="MV20"/>
  <c r="MT20"/>
  <c r="MR20"/>
  <c r="MN20"/>
  <c r="MM20"/>
  <c r="MK20"/>
  <c r="MI20"/>
  <c r="MG20"/>
  <c r="ME20"/>
  <c r="MA20"/>
  <c r="LZ20"/>
  <c r="LX20"/>
  <c r="LV20"/>
  <c r="LT20"/>
  <c r="LR20"/>
  <c r="LN20"/>
  <c r="LM20"/>
  <c r="LK20"/>
  <c r="LI20"/>
  <c r="LG20"/>
  <c r="LE20"/>
  <c r="LA20"/>
  <c r="KZ20"/>
  <c r="KX20"/>
  <c r="KV20"/>
  <c r="KT20"/>
  <c r="KR20"/>
  <c r="KN20"/>
  <c r="KM20"/>
  <c r="KK20"/>
  <c r="KI20"/>
  <c r="KG20"/>
  <c r="KE20"/>
  <c r="KA20"/>
  <c r="JZ20"/>
  <c r="JX20"/>
  <c r="JV20"/>
  <c r="JT20"/>
  <c r="JR20"/>
  <c r="JN20"/>
  <c r="JM20"/>
  <c r="JK20"/>
  <c r="JI20"/>
  <c r="JG20"/>
  <c r="JE20"/>
  <c r="JA20"/>
  <c r="IZ20"/>
  <c r="IX20"/>
  <c r="IV20"/>
  <c r="IT20"/>
  <c r="IR20"/>
  <c r="IN20"/>
  <c r="IM20"/>
  <c r="IK20"/>
  <c r="II20"/>
  <c r="IG20"/>
  <c r="IE20"/>
  <c r="IA20"/>
  <c r="HZ20"/>
  <c r="HX20"/>
  <c r="HV20"/>
  <c r="HT20"/>
  <c r="HR20"/>
  <c r="HN20"/>
  <c r="HM20"/>
  <c r="HK20"/>
  <c r="HI20"/>
  <c r="HG20"/>
  <c r="HE20"/>
  <c r="HA20"/>
  <c r="GZ20"/>
  <c r="GX20"/>
  <c r="GV20"/>
  <c r="GT20"/>
  <c r="GR20"/>
  <c r="GN20"/>
  <c r="GM20"/>
  <c r="GK20"/>
  <c r="GI20"/>
  <c r="GG20"/>
  <c r="GE20"/>
  <c r="GA20"/>
  <c r="FZ20"/>
  <c r="FX20"/>
  <c r="FV20"/>
  <c r="FT20"/>
  <c r="FR20"/>
  <c r="FN20"/>
  <c r="FM20"/>
  <c r="FK20"/>
  <c r="FI20"/>
  <c r="FG20"/>
  <c r="FE20"/>
  <c r="FA20"/>
  <c r="EZ20"/>
  <c r="EX20"/>
  <c r="EV20"/>
  <c r="ET20"/>
  <c r="ER20"/>
  <c r="EN20"/>
  <c r="EM20"/>
  <c r="EK20"/>
  <c r="EI20"/>
  <c r="EG20"/>
  <c r="EE20"/>
  <c r="EA20"/>
  <c r="DZ20"/>
  <c r="DX20"/>
  <c r="DV20"/>
  <c r="DT20"/>
  <c r="DR20"/>
  <c r="DN20"/>
  <c r="DM20"/>
  <c r="DK20"/>
  <c r="DI20"/>
  <c r="DG20"/>
  <c r="DE20"/>
  <c r="DA20"/>
  <c r="CZ20"/>
  <c r="CX20"/>
  <c r="CV20"/>
  <c r="CT20"/>
  <c r="CR20"/>
  <c r="CN20"/>
  <c r="CM20"/>
  <c r="CK20"/>
  <c r="CI20"/>
  <c r="CG20"/>
  <c r="CE20"/>
  <c r="CA20"/>
  <c r="BZ20"/>
  <c r="BX20"/>
  <c r="BV20"/>
  <c r="BT20"/>
  <c r="BR20"/>
  <c r="BN20"/>
  <c r="BM20"/>
  <c r="BK20"/>
  <c r="BI20"/>
  <c r="BG20"/>
  <c r="BE20"/>
  <c r="BA20"/>
  <c r="AZ20"/>
  <c r="AX20"/>
  <c r="AV20"/>
  <c r="AT20"/>
  <c r="AR20"/>
  <c r="AN20"/>
  <c r="AM20"/>
  <c r="AK20"/>
  <c r="AI20"/>
  <c r="AG20"/>
  <c r="AE20"/>
  <c r="AA20"/>
  <c r="Z20"/>
  <c r="X20"/>
  <c r="V20"/>
  <c r="T20"/>
  <c r="R20"/>
  <c r="N20"/>
  <c r="M20"/>
  <c r="K20"/>
  <c r="I20"/>
  <c r="G20"/>
  <c r="E20"/>
  <c r="OB19"/>
  <c r="OA19"/>
  <c r="NZ19"/>
  <c r="NX19"/>
  <c r="NV19"/>
  <c r="NT19"/>
  <c r="NR19"/>
  <c r="NN19"/>
  <c r="NM19"/>
  <c r="NK19"/>
  <c r="NI19"/>
  <c r="NG19"/>
  <c r="NE19"/>
  <c r="NA19"/>
  <c r="MZ19"/>
  <c r="MX19"/>
  <c r="MV19"/>
  <c r="MT19"/>
  <c r="MR19"/>
  <c r="MN19"/>
  <c r="MM19"/>
  <c r="MK19"/>
  <c r="MI19"/>
  <c r="MG19"/>
  <c r="ME19"/>
  <c r="MA19"/>
  <c r="LZ19"/>
  <c r="LX19"/>
  <c r="LV19"/>
  <c r="LT19"/>
  <c r="LR19"/>
  <c r="LN19"/>
  <c r="LM19"/>
  <c r="LK19"/>
  <c r="LI19"/>
  <c r="LG19"/>
  <c r="LE19"/>
  <c r="LA19"/>
  <c r="KZ19"/>
  <c r="KX19"/>
  <c r="KV19"/>
  <c r="KT19"/>
  <c r="KR19"/>
  <c r="KN19"/>
  <c r="KM19"/>
  <c r="KK19"/>
  <c r="KI19"/>
  <c r="KG19"/>
  <c r="KE19"/>
  <c r="KA19"/>
  <c r="JZ19"/>
  <c r="JX19"/>
  <c r="JV19"/>
  <c r="JT19"/>
  <c r="JR19"/>
  <c r="JN19"/>
  <c r="JM19"/>
  <c r="JK19"/>
  <c r="JI19"/>
  <c r="JG19"/>
  <c r="JE19"/>
  <c r="JA19"/>
  <c r="IZ19"/>
  <c r="IX19"/>
  <c r="IV19"/>
  <c r="IT19"/>
  <c r="IR19"/>
  <c r="IN19"/>
  <c r="IM19"/>
  <c r="IK19"/>
  <c r="II19"/>
  <c r="IG19"/>
  <c r="IE19"/>
  <c r="IA19"/>
  <c r="HZ19"/>
  <c r="HX19"/>
  <c r="HV19"/>
  <c r="HT19"/>
  <c r="HR19"/>
  <c r="HN19"/>
  <c r="HM19"/>
  <c r="HK19"/>
  <c r="HI19"/>
  <c r="HG19"/>
  <c r="HE19"/>
  <c r="HA19"/>
  <c r="GZ19"/>
  <c r="GX19"/>
  <c r="GV19"/>
  <c r="GT19"/>
  <c r="GR19"/>
  <c r="GN19"/>
  <c r="GM19"/>
  <c r="GK19"/>
  <c r="GI19"/>
  <c r="GG19"/>
  <c r="GE19"/>
  <c r="GA19"/>
  <c r="FZ19"/>
  <c r="FX19"/>
  <c r="FV19"/>
  <c r="FT19"/>
  <c r="FR19"/>
  <c r="FN19"/>
  <c r="FM19"/>
  <c r="FK19"/>
  <c r="FI19"/>
  <c r="FG19"/>
  <c r="FE19"/>
  <c r="FA19"/>
  <c r="EZ19"/>
  <c r="EX19"/>
  <c r="EV19"/>
  <c r="ET19"/>
  <c r="ER19"/>
  <c r="EN19"/>
  <c r="EM19"/>
  <c r="EK19"/>
  <c r="EI19"/>
  <c r="EG19"/>
  <c r="EE19"/>
  <c r="EA19"/>
  <c r="DZ19"/>
  <c r="DX19"/>
  <c r="DV19"/>
  <c r="DT19"/>
  <c r="DR19"/>
  <c r="DN19"/>
  <c r="DM19"/>
  <c r="DK19"/>
  <c r="DI19"/>
  <c r="DG19"/>
  <c r="DE19"/>
  <c r="DA19"/>
  <c r="CZ19"/>
  <c r="CX19"/>
  <c r="CV19"/>
  <c r="CT19"/>
  <c r="CR19"/>
  <c r="CN19"/>
  <c r="CM19"/>
  <c r="CK19"/>
  <c r="CI19"/>
  <c r="CG19"/>
  <c r="CE19"/>
  <c r="CA19"/>
  <c r="BZ19"/>
  <c r="BX19"/>
  <c r="BV19"/>
  <c r="BT19"/>
  <c r="BR19"/>
  <c r="BN19"/>
  <c r="BM19"/>
  <c r="BK19"/>
  <c r="BI19"/>
  <c r="BG19"/>
  <c r="BE19"/>
  <c r="BA19"/>
  <c r="AZ19"/>
  <c r="AX19"/>
  <c r="AV19"/>
  <c r="AT19"/>
  <c r="AR19"/>
  <c r="AN19"/>
  <c r="AM19"/>
  <c r="AK19"/>
  <c r="AI19"/>
  <c r="AG19"/>
  <c r="AE19"/>
  <c r="AA19"/>
  <c r="Z19"/>
  <c r="X19"/>
  <c r="V19"/>
  <c r="T19"/>
  <c r="R19"/>
  <c r="N19"/>
  <c r="M19"/>
  <c r="K19"/>
  <c r="I19"/>
  <c r="G19"/>
  <c r="E19"/>
  <c r="OB18"/>
  <c r="OA18"/>
  <c r="NZ18"/>
  <c r="NX18"/>
  <c r="NV18"/>
  <c r="NT18"/>
  <c r="NR18"/>
  <c r="NN18"/>
  <c r="NM18"/>
  <c r="NK18"/>
  <c r="NI18"/>
  <c r="NG18"/>
  <c r="NE18"/>
  <c r="NA18"/>
  <c r="MZ18"/>
  <c r="MX18"/>
  <c r="MV18"/>
  <c r="MT18"/>
  <c r="MR18"/>
  <c r="MN18"/>
  <c r="MM18"/>
  <c r="MK18"/>
  <c r="MI18"/>
  <c r="MG18"/>
  <c r="ME18"/>
  <c r="MA18"/>
  <c r="LZ18"/>
  <c r="LX18"/>
  <c r="LV18"/>
  <c r="LT18"/>
  <c r="LR18"/>
  <c r="LN18"/>
  <c r="LM18"/>
  <c r="LK18"/>
  <c r="LI18"/>
  <c r="LG18"/>
  <c r="LE18"/>
  <c r="LA18"/>
  <c r="KZ18"/>
  <c r="KX18"/>
  <c r="KV18"/>
  <c r="KT18"/>
  <c r="KR18"/>
  <c r="KN18"/>
  <c r="KM18"/>
  <c r="KK18"/>
  <c r="KI18"/>
  <c r="KG18"/>
  <c r="KE18"/>
  <c r="KA18"/>
  <c r="JZ18"/>
  <c r="JX18"/>
  <c r="JV18"/>
  <c r="JT18"/>
  <c r="JR18"/>
  <c r="JN18"/>
  <c r="JM18"/>
  <c r="JK18"/>
  <c r="JI18"/>
  <c r="JG18"/>
  <c r="JE18"/>
  <c r="JA18"/>
  <c r="IZ18"/>
  <c r="IX18"/>
  <c r="IV18"/>
  <c r="IT18"/>
  <c r="IR18"/>
  <c r="IN18"/>
  <c r="IM18"/>
  <c r="IK18"/>
  <c r="II18"/>
  <c r="IG18"/>
  <c r="IE18"/>
  <c r="IA18"/>
  <c r="HZ18"/>
  <c r="HX18"/>
  <c r="HV18"/>
  <c r="HT18"/>
  <c r="HR18"/>
  <c r="HN18"/>
  <c r="HM18"/>
  <c r="HK18"/>
  <c r="HI18"/>
  <c r="HG18"/>
  <c r="HE18"/>
  <c r="HA18"/>
  <c r="GZ18"/>
  <c r="GX18"/>
  <c r="GV18"/>
  <c r="GT18"/>
  <c r="GR18"/>
  <c r="GN18"/>
  <c r="GM18"/>
  <c r="GK18"/>
  <c r="GI18"/>
  <c r="GG18"/>
  <c r="GE18"/>
  <c r="GA18"/>
  <c r="FZ18"/>
  <c r="FX18"/>
  <c r="FV18"/>
  <c r="FT18"/>
  <c r="FR18"/>
  <c r="FN18"/>
  <c r="FM18"/>
  <c r="FK18"/>
  <c r="FI18"/>
  <c r="FG18"/>
  <c r="FE18"/>
  <c r="FA18"/>
  <c r="EZ18"/>
  <c r="EX18"/>
  <c r="EV18"/>
  <c r="ET18"/>
  <c r="ER18"/>
  <c r="EN18"/>
  <c r="EM18"/>
  <c r="EK18"/>
  <c r="EI18"/>
  <c r="EG18"/>
  <c r="EE18"/>
  <c r="EA18"/>
  <c r="DZ18"/>
  <c r="DX18"/>
  <c r="DV18"/>
  <c r="DT18"/>
  <c r="DR18"/>
  <c r="DN18"/>
  <c r="DM18"/>
  <c r="DK18"/>
  <c r="DI18"/>
  <c r="DG18"/>
  <c r="DE18"/>
  <c r="DA18"/>
  <c r="CZ18"/>
  <c r="CX18"/>
  <c r="CV18"/>
  <c r="CT18"/>
  <c r="CR18"/>
  <c r="CN18"/>
  <c r="CM18"/>
  <c r="CK18"/>
  <c r="CI18"/>
  <c r="CG18"/>
  <c r="CE18"/>
  <c r="CA18"/>
  <c r="BZ18"/>
  <c r="BX18"/>
  <c r="BV18"/>
  <c r="BT18"/>
  <c r="BR18"/>
  <c r="BN18"/>
  <c r="BM18"/>
  <c r="BK18"/>
  <c r="BI18"/>
  <c r="BG18"/>
  <c r="BE18"/>
  <c r="BA18"/>
  <c r="AZ18"/>
  <c r="AX18"/>
  <c r="AV18"/>
  <c r="AT18"/>
  <c r="AR18"/>
  <c r="AN18"/>
  <c r="AM18"/>
  <c r="AK18"/>
  <c r="AI18"/>
  <c r="AG18"/>
  <c r="AE18"/>
  <c r="AA18"/>
  <c r="Z18"/>
  <c r="X18"/>
  <c r="V18"/>
  <c r="T18"/>
  <c r="R18"/>
  <c r="N18"/>
  <c r="M18"/>
  <c r="K18"/>
  <c r="I18"/>
  <c r="G18"/>
  <c r="E18"/>
  <c r="OB17"/>
  <c r="OA17"/>
  <c r="NZ17"/>
  <c r="NX17"/>
  <c r="NV17"/>
  <c r="NT17"/>
  <c r="NR17"/>
  <c r="NN17"/>
  <c r="NM17"/>
  <c r="NK17"/>
  <c r="NI17"/>
  <c r="NG17"/>
  <c r="NE17"/>
  <c r="NA17"/>
  <c r="MZ17"/>
  <c r="MX17"/>
  <c r="MV17"/>
  <c r="MT17"/>
  <c r="MR17"/>
  <c r="MN17"/>
  <c r="MM17"/>
  <c r="MK17"/>
  <c r="MI17"/>
  <c r="MG17"/>
  <c r="ME17"/>
  <c r="MA17"/>
  <c r="LZ17"/>
  <c r="LX17"/>
  <c r="LV17"/>
  <c r="LT17"/>
  <c r="LR17"/>
  <c r="LN17"/>
  <c r="LM17"/>
  <c r="LK17"/>
  <c r="LI17"/>
  <c r="LG17"/>
  <c r="LE17"/>
  <c r="LA17"/>
  <c r="KZ17"/>
  <c r="KV17"/>
  <c r="KT17"/>
  <c r="KR17"/>
  <c r="KN17"/>
  <c r="KM17"/>
  <c r="KK17"/>
  <c r="KI17"/>
  <c r="KG17"/>
  <c r="KE17"/>
  <c r="KA17"/>
  <c r="JZ17"/>
  <c r="JX17"/>
  <c r="JV17"/>
  <c r="JT17"/>
  <c r="JR17"/>
  <c r="JN17"/>
  <c r="JM17"/>
  <c r="JK17"/>
  <c r="JI17"/>
  <c r="JG17"/>
  <c r="JE17"/>
  <c r="JA17"/>
  <c r="IZ17"/>
  <c r="IX17"/>
  <c r="IV17"/>
  <c r="IT17"/>
  <c r="IR17"/>
  <c r="IN17"/>
  <c r="IM17"/>
  <c r="IK17"/>
  <c r="II17"/>
  <c r="IG17"/>
  <c r="IE17"/>
  <c r="IA17"/>
  <c r="HZ17"/>
  <c r="HX17"/>
  <c r="HV17"/>
  <c r="HT17"/>
  <c r="HR17"/>
  <c r="HN17"/>
  <c r="HM17"/>
  <c r="HK17"/>
  <c r="HI17"/>
  <c r="HG17"/>
  <c r="HE17"/>
  <c r="HA17"/>
  <c r="GZ17"/>
  <c r="GX17"/>
  <c r="GV17"/>
  <c r="GT17"/>
  <c r="GR17"/>
  <c r="GN17"/>
  <c r="GM17"/>
  <c r="GK17"/>
  <c r="GI17"/>
  <c r="GG17"/>
  <c r="GE17"/>
  <c r="GA17"/>
  <c r="FZ17"/>
  <c r="FX17"/>
  <c r="FV17"/>
  <c r="FT17"/>
  <c r="FR17"/>
  <c r="FN17"/>
  <c r="FM17"/>
  <c r="FK17"/>
  <c r="FI17"/>
  <c r="FG17"/>
  <c r="FE17"/>
  <c r="FA17"/>
  <c r="EZ17"/>
  <c r="EV17"/>
  <c r="ET17"/>
  <c r="ER17"/>
  <c r="EN17"/>
  <c r="EM17"/>
  <c r="EK17"/>
  <c r="EI17"/>
  <c r="EG17"/>
  <c r="EE17"/>
  <c r="EA17"/>
  <c r="DZ17"/>
  <c r="DX17"/>
  <c r="DV17"/>
  <c r="DT17"/>
  <c r="DR17"/>
  <c r="DN17"/>
  <c r="DM17"/>
  <c r="DI17"/>
  <c r="DG17"/>
  <c r="DE17"/>
  <c r="DA17"/>
  <c r="CZ17"/>
  <c r="CX17"/>
  <c r="CV17"/>
  <c r="CT17"/>
  <c r="CR17"/>
  <c r="CN17"/>
  <c r="CM17"/>
  <c r="CK17"/>
  <c r="CI17"/>
  <c r="CG17"/>
  <c r="CE17"/>
  <c r="CA17"/>
  <c r="BZ17"/>
  <c r="BX17"/>
  <c r="BV17"/>
  <c r="BT17"/>
  <c r="BR17"/>
  <c r="BN17"/>
  <c r="BM17"/>
  <c r="BK17"/>
  <c r="BI17"/>
  <c r="BG17"/>
  <c r="BE17"/>
  <c r="BA17"/>
  <c r="AZ17"/>
  <c r="AX17"/>
  <c r="AV17"/>
  <c r="AT17"/>
  <c r="AR17"/>
  <c r="AN17"/>
  <c r="AM17"/>
  <c r="AK17"/>
  <c r="AI17"/>
  <c r="AG17"/>
  <c r="AE17"/>
  <c r="AA17"/>
  <c r="Z17"/>
  <c r="X17"/>
  <c r="V17"/>
  <c r="T17"/>
  <c r="R17"/>
  <c r="N17"/>
  <c r="M17"/>
  <c r="K17"/>
  <c r="I17"/>
  <c r="G17"/>
  <c r="E17"/>
  <c r="OB16"/>
  <c r="OA16"/>
  <c r="NZ16"/>
  <c r="NX16"/>
  <c r="NV16"/>
  <c r="NT16"/>
  <c r="NR16"/>
  <c r="NN16"/>
  <c r="NM16"/>
  <c r="NK16"/>
  <c r="NI16"/>
  <c r="NG16"/>
  <c r="NE16"/>
  <c r="NA16"/>
  <c r="MZ16"/>
  <c r="MX16"/>
  <c r="MV16"/>
  <c r="MT16"/>
  <c r="MR16"/>
  <c r="MN16"/>
  <c r="MM16"/>
  <c r="MK16"/>
  <c r="MI16"/>
  <c r="MG16"/>
  <c r="ME16"/>
  <c r="MA16"/>
  <c r="LZ16"/>
  <c r="LX16"/>
  <c r="LV16"/>
  <c r="LT16"/>
  <c r="LR16"/>
  <c r="LN16"/>
  <c r="LM16"/>
  <c r="LK16"/>
  <c r="LI16"/>
  <c r="LG16"/>
  <c r="LE16"/>
  <c r="LA16"/>
  <c r="KZ16"/>
  <c r="KX16"/>
  <c r="KV16"/>
  <c r="KT16"/>
  <c r="KR16"/>
  <c r="KN16"/>
  <c r="KM16"/>
  <c r="KK16"/>
  <c r="KI16"/>
  <c r="KG16"/>
  <c r="KE16"/>
  <c r="KA16"/>
  <c r="JZ16"/>
  <c r="JX16"/>
  <c r="JV16"/>
  <c r="JT16"/>
  <c r="JR16"/>
  <c r="JN16"/>
  <c r="JM16"/>
  <c r="JK16"/>
  <c r="JI16"/>
  <c r="JG16"/>
  <c r="JE16"/>
  <c r="JA16"/>
  <c r="IZ16"/>
  <c r="IX16"/>
  <c r="IV16"/>
  <c r="IT16"/>
  <c r="IR16"/>
  <c r="IN16"/>
  <c r="IM16"/>
  <c r="IK16"/>
  <c r="II16"/>
  <c r="IG16"/>
  <c r="IE16"/>
  <c r="IA16"/>
  <c r="HZ16"/>
  <c r="HX16"/>
  <c r="HV16"/>
  <c r="HT16"/>
  <c r="HR16"/>
  <c r="HN16"/>
  <c r="HM16"/>
  <c r="HK16"/>
  <c r="HI16"/>
  <c r="HG16"/>
  <c r="HE16"/>
  <c r="HA16"/>
  <c r="GZ16"/>
  <c r="GX16"/>
  <c r="GV16"/>
  <c r="GT16"/>
  <c r="GR16"/>
  <c r="GN16"/>
  <c r="GM16"/>
  <c r="GK16"/>
  <c r="GI16"/>
  <c r="GG16"/>
  <c r="GE16"/>
  <c r="GA16"/>
  <c r="FZ16"/>
  <c r="FX16"/>
  <c r="FV16"/>
  <c r="FT16"/>
  <c r="FR16"/>
  <c r="FN16"/>
  <c r="FM16"/>
  <c r="FK16"/>
  <c r="FI16"/>
  <c r="FG16"/>
  <c r="FE16"/>
  <c r="FA16"/>
  <c r="EZ16"/>
  <c r="EX16"/>
  <c r="EV16"/>
  <c r="ET16"/>
  <c r="ER16"/>
  <c r="EN16"/>
  <c r="EM16"/>
  <c r="EK16"/>
  <c r="EI16"/>
  <c r="EG16"/>
  <c r="EE16"/>
  <c r="EA16"/>
  <c r="DZ16"/>
  <c r="DX16"/>
  <c r="DV16"/>
  <c r="DT16"/>
  <c r="DR16"/>
  <c r="DN16"/>
  <c r="DM16"/>
  <c r="DK16"/>
  <c r="DI16"/>
  <c r="DG16"/>
  <c r="DE16"/>
  <c r="DA16"/>
  <c r="CZ16"/>
  <c r="CX16"/>
  <c r="CV16"/>
  <c r="CT16"/>
  <c r="CR16"/>
  <c r="CN16"/>
  <c r="CM16"/>
  <c r="CK16"/>
  <c r="CI16"/>
  <c r="CG16"/>
  <c r="CE16"/>
  <c r="CA16"/>
  <c r="BZ16"/>
  <c r="BX16"/>
  <c r="BV16"/>
  <c r="BT16"/>
  <c r="BR16"/>
  <c r="BN16"/>
  <c r="BM16"/>
  <c r="BK16"/>
  <c r="BI16"/>
  <c r="BG16"/>
  <c r="BE16"/>
  <c r="BA16"/>
  <c r="AZ16"/>
  <c r="AX16"/>
  <c r="AV16"/>
  <c r="AT16"/>
  <c r="AR16"/>
  <c r="AN16"/>
  <c r="AM16"/>
  <c r="AK16"/>
  <c r="AI16"/>
  <c r="AG16"/>
  <c r="AE16"/>
  <c r="AA16"/>
  <c r="Z16"/>
  <c r="X16"/>
  <c r="V16"/>
  <c r="T16"/>
  <c r="R16"/>
  <c r="N16"/>
  <c r="M16"/>
  <c r="K16"/>
  <c r="I16"/>
  <c r="G16"/>
  <c r="E16"/>
  <c r="OB15"/>
  <c r="OA15"/>
  <c r="NZ15"/>
  <c r="NX15"/>
  <c r="NV15"/>
  <c r="NT15"/>
  <c r="NR15"/>
  <c r="NN15"/>
  <c r="NM15"/>
  <c r="NK15"/>
  <c r="NI15"/>
  <c r="NG15"/>
  <c r="NE15"/>
  <c r="NA15"/>
  <c r="MZ15"/>
  <c r="MX15"/>
  <c r="MV15"/>
  <c r="MT15"/>
  <c r="MR15"/>
  <c r="MN15"/>
  <c r="MM15"/>
  <c r="MK15"/>
  <c r="MI15"/>
  <c r="MG15"/>
  <c r="ME15"/>
  <c r="MA15"/>
  <c r="LZ15"/>
  <c r="LX15"/>
  <c r="LV15"/>
  <c r="LT15"/>
  <c r="LR15"/>
  <c r="LN15"/>
  <c r="LM15"/>
  <c r="LK15"/>
  <c r="LI15"/>
  <c r="LG15"/>
  <c r="LE15"/>
  <c r="LA15"/>
  <c r="KZ15"/>
  <c r="KX15"/>
  <c r="KV15"/>
  <c r="KT15"/>
  <c r="KR15"/>
  <c r="KN15"/>
  <c r="KM15"/>
  <c r="KK15"/>
  <c r="KI15"/>
  <c r="KG15"/>
  <c r="KE15"/>
  <c r="KA15"/>
  <c r="JZ15"/>
  <c r="JX15"/>
  <c r="JV15"/>
  <c r="JT15"/>
  <c r="JR15"/>
  <c r="JN15"/>
  <c r="JM15"/>
  <c r="JK15"/>
  <c r="JI15"/>
  <c r="JG15"/>
  <c r="JE15"/>
  <c r="JA15"/>
  <c r="IZ15"/>
  <c r="IX15"/>
  <c r="IV15"/>
  <c r="IT15"/>
  <c r="IR15"/>
  <c r="IN15"/>
  <c r="IM15"/>
  <c r="IK15"/>
  <c r="II15"/>
  <c r="IG15"/>
  <c r="IE15"/>
  <c r="IA15"/>
  <c r="HZ15"/>
  <c r="HX15"/>
  <c r="HV15"/>
  <c r="HT15"/>
  <c r="HR15"/>
  <c r="HN15"/>
  <c r="HM15"/>
  <c r="HK15"/>
  <c r="HI15"/>
  <c r="HG15"/>
  <c r="HE15"/>
  <c r="HA15"/>
  <c r="GZ15"/>
  <c r="GX15"/>
  <c r="GV15"/>
  <c r="GT15"/>
  <c r="GR15"/>
  <c r="GN15"/>
  <c r="GM15"/>
  <c r="GK15"/>
  <c r="GI15"/>
  <c r="GG15"/>
  <c r="GE15"/>
  <c r="GA15"/>
  <c r="FZ15"/>
  <c r="FX15"/>
  <c r="FV15"/>
  <c r="FT15"/>
  <c r="FR15"/>
  <c r="FN15"/>
  <c r="FM15"/>
  <c r="FK15"/>
  <c r="FI15"/>
  <c r="FG15"/>
  <c r="FE15"/>
  <c r="FA15"/>
  <c r="EZ15"/>
  <c r="EX15"/>
  <c r="EV15"/>
  <c r="ET15"/>
  <c r="ER15"/>
  <c r="EN15"/>
  <c r="EM15"/>
  <c r="EK15"/>
  <c r="EI15"/>
  <c r="EG15"/>
  <c r="EE15"/>
  <c r="EA15"/>
  <c r="DZ15"/>
  <c r="DX15"/>
  <c r="DV15"/>
  <c r="DT15"/>
  <c r="DR15"/>
  <c r="DN15"/>
  <c r="DM15"/>
  <c r="DK15"/>
  <c r="DI15"/>
  <c r="DG15"/>
  <c r="DE15"/>
  <c r="DA15"/>
  <c r="CZ15"/>
  <c r="CX15"/>
  <c r="CV15"/>
  <c r="CT15"/>
  <c r="CR15"/>
  <c r="CN15"/>
  <c r="CM15"/>
  <c r="CK15"/>
  <c r="CI15"/>
  <c r="CG15"/>
  <c r="CE15"/>
  <c r="CA15"/>
  <c r="BZ15"/>
  <c r="BX15"/>
  <c r="BV15"/>
  <c r="BT15"/>
  <c r="BR15"/>
  <c r="BN15"/>
  <c r="BM15"/>
  <c r="BK15"/>
  <c r="BI15"/>
  <c r="BG15"/>
  <c r="BE15"/>
  <c r="BA15"/>
  <c r="AZ15"/>
  <c r="AX15"/>
  <c r="AV15"/>
  <c r="AT15"/>
  <c r="AR15"/>
  <c r="AN15"/>
  <c r="AM15"/>
  <c r="AK15"/>
  <c r="AI15"/>
  <c r="AG15"/>
  <c r="AE15"/>
  <c r="AA15"/>
  <c r="Z15"/>
  <c r="X15"/>
  <c r="V15"/>
  <c r="T15"/>
  <c r="R15"/>
  <c r="N15"/>
  <c r="M15"/>
  <c r="K15"/>
  <c r="I15"/>
  <c r="G15"/>
  <c r="E15"/>
  <c r="OB14"/>
  <c r="OA14"/>
  <c r="NZ14"/>
  <c r="NX14"/>
  <c r="NV14"/>
  <c r="NT14"/>
  <c r="NR14"/>
  <c r="NN14"/>
  <c r="NM14"/>
  <c r="NK14"/>
  <c r="NI14"/>
  <c r="NG14"/>
  <c r="NE14"/>
  <c r="NA14"/>
  <c r="MZ14"/>
  <c r="MX14"/>
  <c r="MV14"/>
  <c r="MT14"/>
  <c r="MR14"/>
  <c r="MN14"/>
  <c r="MM14"/>
  <c r="MK14"/>
  <c r="MI14"/>
  <c r="MG14"/>
  <c r="ME14"/>
  <c r="MA14"/>
  <c r="LZ14"/>
  <c r="LX14"/>
  <c r="LV14"/>
  <c r="LT14"/>
  <c r="LR14"/>
  <c r="LN14"/>
  <c r="LM14"/>
  <c r="LK14"/>
  <c r="LI14"/>
  <c r="LG14"/>
  <c r="LE14"/>
  <c r="LA14"/>
  <c r="KZ14"/>
  <c r="KX14"/>
  <c r="KV14"/>
  <c r="KT14"/>
  <c r="KR14"/>
  <c r="KN14"/>
  <c r="KM14"/>
  <c r="KK14"/>
  <c r="KI14"/>
  <c r="KG14"/>
  <c r="KE14"/>
  <c r="KA14"/>
  <c r="JZ14"/>
  <c r="JX14"/>
  <c r="JV14"/>
  <c r="JT14"/>
  <c r="JR14"/>
  <c r="JN14"/>
  <c r="JM14"/>
  <c r="JK14"/>
  <c r="JI14"/>
  <c r="JG14"/>
  <c r="JE14"/>
  <c r="JA14"/>
  <c r="IZ14"/>
  <c r="IX14"/>
  <c r="IV14"/>
  <c r="IT14"/>
  <c r="IR14"/>
  <c r="IN14"/>
  <c r="IM14"/>
  <c r="IK14"/>
  <c r="II14"/>
  <c r="IG14"/>
  <c r="IE14"/>
  <c r="IA14"/>
  <c r="HZ14"/>
  <c r="HX14"/>
  <c r="HV14"/>
  <c r="HT14"/>
  <c r="HR14"/>
  <c r="HN14"/>
  <c r="HM14"/>
  <c r="HK14"/>
  <c r="HI14"/>
  <c r="HG14"/>
  <c r="HE14"/>
  <c r="HA14"/>
  <c r="GZ14"/>
  <c r="GX14"/>
  <c r="GV14"/>
  <c r="GT14"/>
  <c r="GR14"/>
  <c r="GN14"/>
  <c r="GM14"/>
  <c r="GK14"/>
  <c r="GI14"/>
  <c r="GG14"/>
  <c r="GE14"/>
  <c r="GA14"/>
  <c r="FZ14"/>
  <c r="FX14"/>
  <c r="FV14"/>
  <c r="FT14"/>
  <c r="FR14"/>
  <c r="FN14"/>
  <c r="FM14"/>
  <c r="FK14"/>
  <c r="FI14"/>
  <c r="FG14"/>
  <c r="FE14"/>
  <c r="FA14"/>
  <c r="EZ14"/>
  <c r="EX14"/>
  <c r="EV14"/>
  <c r="ET14"/>
  <c r="ER14"/>
  <c r="EN14"/>
  <c r="EM14"/>
  <c r="EK14"/>
  <c r="EI14"/>
  <c r="EG14"/>
  <c r="EE14"/>
  <c r="EA14"/>
  <c r="DZ14"/>
  <c r="DX14"/>
  <c r="DV14"/>
  <c r="DT14"/>
  <c r="DR14"/>
  <c r="DN14"/>
  <c r="DM14"/>
  <c r="DK14"/>
  <c r="DI14"/>
  <c r="DG14"/>
  <c r="DE14"/>
  <c r="DA14"/>
  <c r="CZ14"/>
  <c r="CX14"/>
  <c r="CV14"/>
  <c r="CT14"/>
  <c r="CR14"/>
  <c r="CN14"/>
  <c r="CM14"/>
  <c r="CK14"/>
  <c r="CI14"/>
  <c r="CG14"/>
  <c r="CE14"/>
  <c r="CA14"/>
  <c r="BZ14"/>
  <c r="BX14"/>
  <c r="BV14"/>
  <c r="BT14"/>
  <c r="BR14"/>
  <c r="BN14"/>
  <c r="BM14"/>
  <c r="BK14"/>
  <c r="BI14"/>
  <c r="BG14"/>
  <c r="BE14"/>
  <c r="BA14"/>
  <c r="AZ14"/>
  <c r="AX14"/>
  <c r="AV14"/>
  <c r="AT14"/>
  <c r="AR14"/>
  <c r="AN14"/>
  <c r="AM14"/>
  <c r="AK14"/>
  <c r="AI14"/>
  <c r="AG14"/>
  <c r="AE14"/>
  <c r="AA14"/>
  <c r="Z14"/>
  <c r="X14"/>
  <c r="V14"/>
  <c r="T14"/>
  <c r="R14"/>
  <c r="N14"/>
  <c r="M14"/>
  <c r="K14"/>
  <c r="I14"/>
  <c r="G14"/>
  <c r="E14"/>
  <c r="OB13"/>
  <c r="OA13"/>
  <c r="NZ13"/>
  <c r="NX13"/>
  <c r="NV13"/>
  <c r="NT13"/>
  <c r="NR13"/>
  <c r="NN13"/>
  <c r="NM13"/>
  <c r="NK13"/>
  <c r="NG13"/>
  <c r="NE13"/>
  <c r="NA13"/>
  <c r="MZ13"/>
  <c r="MX13"/>
  <c r="MV13"/>
  <c r="MT13"/>
  <c r="MR13"/>
  <c r="MN13"/>
  <c r="MM13"/>
  <c r="MK13"/>
  <c r="MI13"/>
  <c r="MG13"/>
  <c r="ME13"/>
  <c r="MA13"/>
  <c r="LZ13"/>
  <c r="LX13"/>
  <c r="LV13"/>
  <c r="LT13"/>
  <c r="LR13"/>
  <c r="LN13"/>
  <c r="LM13"/>
  <c r="LK13"/>
  <c r="LI13"/>
  <c r="LG13"/>
  <c r="LE13"/>
  <c r="LA13"/>
  <c r="KZ13"/>
  <c r="KX13"/>
  <c r="KV13"/>
  <c r="KT13"/>
  <c r="KR13"/>
  <c r="KN13"/>
  <c r="KM13"/>
  <c r="KK13"/>
  <c r="KI13"/>
  <c r="KG13"/>
  <c r="KE13"/>
  <c r="KA13"/>
  <c r="JZ13"/>
  <c r="JX13"/>
  <c r="JV13"/>
  <c r="JT13"/>
  <c r="JR13"/>
  <c r="JN13"/>
  <c r="JM13"/>
  <c r="JK13"/>
  <c r="JI13"/>
  <c r="JG13"/>
  <c r="JE13"/>
  <c r="JA13"/>
  <c r="IZ13"/>
  <c r="IX13"/>
  <c r="IV13"/>
  <c r="IT13"/>
  <c r="IR13"/>
  <c r="IN13"/>
  <c r="IM13"/>
  <c r="IK13"/>
  <c r="II13"/>
  <c r="IG13"/>
  <c r="IE13"/>
  <c r="IA13"/>
  <c r="HZ13"/>
  <c r="HX13"/>
  <c r="HV13"/>
  <c r="HT13"/>
  <c r="HR13"/>
  <c r="HN13"/>
  <c r="HM13"/>
  <c r="HK13"/>
  <c r="HI13"/>
  <c r="HG13"/>
  <c r="HE13"/>
  <c r="HA13"/>
  <c r="GZ13"/>
  <c r="GX13"/>
  <c r="GV13"/>
  <c r="GT13"/>
  <c r="GR13"/>
  <c r="GN13"/>
  <c r="GM13"/>
  <c r="GK13"/>
  <c r="GI13"/>
  <c r="GG13"/>
  <c r="GE13"/>
  <c r="GA13"/>
  <c r="FZ13"/>
  <c r="FX13"/>
  <c r="FV13"/>
  <c r="FT13"/>
  <c r="FR13"/>
  <c r="FN13"/>
  <c r="FM13"/>
  <c r="FK13"/>
  <c r="FI13"/>
  <c r="FG13"/>
  <c r="FE13"/>
  <c r="FA13"/>
  <c r="EZ13"/>
  <c r="EX13"/>
  <c r="EV13"/>
  <c r="ET13"/>
  <c r="ER13"/>
  <c r="EN13"/>
  <c r="EM13"/>
  <c r="EK13"/>
  <c r="EI13"/>
  <c r="EG13"/>
  <c r="EE13"/>
  <c r="EA13"/>
  <c r="DZ13"/>
  <c r="DX13"/>
  <c r="DV13"/>
  <c r="DT13"/>
  <c r="DR13"/>
  <c r="DN13"/>
  <c r="DM13"/>
  <c r="DK13"/>
  <c r="DI13"/>
  <c r="DG13"/>
  <c r="DE13"/>
  <c r="DA13"/>
  <c r="CZ13"/>
  <c r="CX13"/>
  <c r="CV13"/>
  <c r="CT13"/>
  <c r="CR13"/>
  <c r="CN13"/>
  <c r="CM13"/>
  <c r="CK13"/>
  <c r="CI13"/>
  <c r="CG13"/>
  <c r="CE13"/>
  <c r="CA13"/>
  <c r="BZ13"/>
  <c r="BX13"/>
  <c r="BV13"/>
  <c r="BT13"/>
  <c r="BR13"/>
  <c r="BN13"/>
  <c r="BM13"/>
  <c r="BK13"/>
  <c r="BI13"/>
  <c r="BG13"/>
  <c r="BE13"/>
  <c r="BA13"/>
  <c r="AZ13"/>
  <c r="AX13"/>
  <c r="AV13"/>
  <c r="AR13"/>
  <c r="AN13"/>
  <c r="AM13"/>
  <c r="AK13"/>
  <c r="AI13"/>
  <c r="AG13"/>
  <c r="AE13"/>
  <c r="AA13"/>
  <c r="Z13"/>
  <c r="X13"/>
  <c r="V13"/>
  <c r="T13"/>
  <c r="R13"/>
  <c r="N13"/>
  <c r="M13"/>
  <c r="K13"/>
  <c r="I13"/>
  <c r="G13"/>
  <c r="E13"/>
  <c r="OB12"/>
  <c r="OA12"/>
  <c r="NZ12"/>
  <c r="NX12"/>
  <c r="NV12"/>
  <c r="NT12"/>
  <c r="NR12"/>
  <c r="NN12"/>
  <c r="NM12"/>
  <c r="NK12"/>
  <c r="NI12"/>
  <c r="NG12"/>
  <c r="NE12"/>
  <c r="NA12"/>
  <c r="MZ12"/>
  <c r="MX12"/>
  <c r="MV12"/>
  <c r="MT12"/>
  <c r="MR12"/>
  <c r="MN12"/>
  <c r="MM12"/>
  <c r="MK12"/>
  <c r="MI12"/>
  <c r="MG12"/>
  <c r="ME12"/>
  <c r="MA12"/>
  <c r="LZ12"/>
  <c r="LX12"/>
  <c r="LV12"/>
  <c r="LT12"/>
  <c r="LR12"/>
  <c r="LN12"/>
  <c r="LM12"/>
  <c r="LK12"/>
  <c r="LI12"/>
  <c r="LG12"/>
  <c r="LE12"/>
  <c r="LA12"/>
  <c r="KZ12"/>
  <c r="KX12"/>
  <c r="KV12"/>
  <c r="KT12"/>
  <c r="KR12"/>
  <c r="KN12"/>
  <c r="KM12"/>
  <c r="KK12"/>
  <c r="KI12"/>
  <c r="KG12"/>
  <c r="KE12"/>
  <c r="KA12"/>
  <c r="JZ12"/>
  <c r="JX12"/>
  <c r="JV12"/>
  <c r="JT12"/>
  <c r="JR12"/>
  <c r="JN12"/>
  <c r="JM12"/>
  <c r="JK12"/>
  <c r="JI12"/>
  <c r="JG12"/>
  <c r="JE12"/>
  <c r="JA12"/>
  <c r="IZ12"/>
  <c r="IX12"/>
  <c r="IV12"/>
  <c r="IT12"/>
  <c r="IR12"/>
  <c r="IN12"/>
  <c r="IM12"/>
  <c r="IK12"/>
  <c r="II12"/>
  <c r="IG12"/>
  <c r="IE12"/>
  <c r="IA12"/>
  <c r="HZ12"/>
  <c r="HX12"/>
  <c r="HV12"/>
  <c r="HT12"/>
  <c r="HR12"/>
  <c r="HN12"/>
  <c r="HM12"/>
  <c r="HK12"/>
  <c r="HI12"/>
  <c r="HG12"/>
  <c r="HE12"/>
  <c r="HA12"/>
  <c r="GZ12"/>
  <c r="GX12"/>
  <c r="GV12"/>
  <c r="GT12"/>
  <c r="GR12"/>
  <c r="GN12"/>
  <c r="GM12"/>
  <c r="GK12"/>
  <c r="GI12"/>
  <c r="GG12"/>
  <c r="GE12"/>
  <c r="GA12"/>
  <c r="FZ12"/>
  <c r="FX12"/>
  <c r="FV12"/>
  <c r="FT12"/>
  <c r="FR12"/>
  <c r="FN12"/>
  <c r="FM12"/>
  <c r="FK12"/>
  <c r="FI12"/>
  <c r="FG12"/>
  <c r="FE12"/>
  <c r="FA12"/>
  <c r="EZ12"/>
  <c r="EX12"/>
  <c r="EV12"/>
  <c r="ET12"/>
  <c r="ER12"/>
  <c r="EN12"/>
  <c r="EM12"/>
  <c r="EK12"/>
  <c r="EI12"/>
  <c r="EG12"/>
  <c r="EE12"/>
  <c r="EA12"/>
  <c r="DZ12"/>
  <c r="DX12"/>
  <c r="DV12"/>
  <c r="DT12"/>
  <c r="DR12"/>
  <c r="DN12"/>
  <c r="DM12"/>
  <c r="DK12"/>
  <c r="DI12"/>
  <c r="DG12"/>
  <c r="DE12"/>
  <c r="DA12"/>
  <c r="CZ12"/>
  <c r="CX12"/>
  <c r="CV12"/>
  <c r="CT12"/>
  <c r="CR12"/>
  <c r="CN12"/>
  <c r="CM12"/>
  <c r="CK12"/>
  <c r="CI12"/>
  <c r="CG12"/>
  <c r="CE12"/>
  <c r="CA12"/>
  <c r="BZ12"/>
  <c r="BX12"/>
  <c r="BV12"/>
  <c r="BT12"/>
  <c r="BR12"/>
  <c r="BN12"/>
  <c r="BM12"/>
  <c r="BK12"/>
  <c r="BI12"/>
  <c r="BG12"/>
  <c r="BE12"/>
  <c r="BA12"/>
  <c r="AZ12"/>
  <c r="AX12"/>
  <c r="AV12"/>
  <c r="AT12"/>
  <c r="AR12"/>
  <c r="AN12"/>
  <c r="AM12"/>
  <c r="AK12"/>
  <c r="AI12"/>
  <c r="AG12"/>
  <c r="AE12"/>
  <c r="AA12"/>
  <c r="Z12"/>
  <c r="X12"/>
  <c r="V12"/>
  <c r="T12"/>
  <c r="R12"/>
  <c r="N12"/>
  <c r="M12"/>
  <c r="K12"/>
  <c r="I12"/>
  <c r="G12"/>
  <c r="E12"/>
  <c r="OB11"/>
  <c r="OA11"/>
  <c r="NZ11"/>
  <c r="NX11"/>
  <c r="NV11"/>
  <c r="NT11"/>
  <c r="NR11"/>
  <c r="NN11"/>
  <c r="NM11"/>
  <c r="NK11"/>
  <c r="NI11"/>
  <c r="NG11"/>
  <c r="NE11"/>
  <c r="NA11"/>
  <c r="MZ11"/>
  <c r="MX11"/>
  <c r="MV11"/>
  <c r="MT11"/>
  <c r="MR11"/>
  <c r="MN11"/>
  <c r="MM11"/>
  <c r="MK11"/>
  <c r="MI11"/>
  <c r="MG11"/>
  <c r="ME11"/>
  <c r="MA11"/>
  <c r="LZ11"/>
  <c r="LX11"/>
  <c r="LV11"/>
  <c r="LT11"/>
  <c r="LR11"/>
  <c r="LN11"/>
  <c r="LM11"/>
  <c r="LK11"/>
  <c r="LI11"/>
  <c r="LG11"/>
  <c r="LE11"/>
  <c r="LA11"/>
  <c r="KZ11"/>
  <c r="KX11"/>
  <c r="KV11"/>
  <c r="KT11"/>
  <c r="KR11"/>
  <c r="KN11"/>
  <c r="KM11"/>
  <c r="KK11"/>
  <c r="KI11"/>
  <c r="KG11"/>
  <c r="KE11"/>
  <c r="KA11"/>
  <c r="JZ11"/>
  <c r="JX11"/>
  <c r="JV11"/>
  <c r="JT11"/>
  <c r="JR11"/>
  <c r="JN11"/>
  <c r="JM11"/>
  <c r="JK11"/>
  <c r="JI11"/>
  <c r="JG11"/>
  <c r="JE11"/>
  <c r="JA11"/>
  <c r="IZ11"/>
  <c r="IX11"/>
  <c r="IV11"/>
  <c r="IT11"/>
  <c r="IR11"/>
  <c r="IN11"/>
  <c r="IM11"/>
  <c r="IK11"/>
  <c r="II11"/>
  <c r="IG11"/>
  <c r="IE11"/>
  <c r="IA11"/>
  <c r="HZ11"/>
  <c r="HX11"/>
  <c r="HV11"/>
  <c r="HT11"/>
  <c r="HR11"/>
  <c r="HN11"/>
  <c r="HM11"/>
  <c r="HK11"/>
  <c r="HI11"/>
  <c r="HG11"/>
  <c r="HE11"/>
  <c r="HA11"/>
  <c r="GZ11"/>
  <c r="GX11"/>
  <c r="GV11"/>
  <c r="GT11"/>
  <c r="GR11"/>
  <c r="GN11"/>
  <c r="GM11"/>
  <c r="GK11"/>
  <c r="GI11"/>
  <c r="GG11"/>
  <c r="GE11"/>
  <c r="GA11"/>
  <c r="FZ11"/>
  <c r="FX11"/>
  <c r="FV11"/>
  <c r="FT11"/>
  <c r="FR11"/>
  <c r="FN11"/>
  <c r="FM11"/>
  <c r="FK11"/>
  <c r="FI11"/>
  <c r="FG11"/>
  <c r="FE11"/>
  <c r="FA11"/>
  <c r="EZ11"/>
  <c r="EX11"/>
  <c r="EV11"/>
  <c r="ET11"/>
  <c r="ER11"/>
  <c r="EN11"/>
  <c r="EM11"/>
  <c r="EK11"/>
  <c r="EI11"/>
  <c r="EG11"/>
  <c r="EE11"/>
  <c r="EA11"/>
  <c r="DZ11"/>
  <c r="DX11"/>
  <c r="DV11"/>
  <c r="DT11"/>
  <c r="DR11"/>
  <c r="DN11"/>
  <c r="DM11"/>
  <c r="DK11"/>
  <c r="DI11"/>
  <c r="DG11"/>
  <c r="DE11"/>
  <c r="DA11"/>
  <c r="CZ11"/>
  <c r="CX11"/>
  <c r="CV11"/>
  <c r="CT11"/>
  <c r="CN11"/>
  <c r="CM11"/>
  <c r="CK11"/>
  <c r="CI11"/>
  <c r="CG11"/>
  <c r="CE11"/>
  <c r="CA11"/>
  <c r="BZ11"/>
  <c r="BX11"/>
  <c r="BV11"/>
  <c r="BT11"/>
  <c r="BR11"/>
  <c r="BN11"/>
  <c r="BM11"/>
  <c r="BK11"/>
  <c r="BI11"/>
  <c r="BG11"/>
  <c r="BE11"/>
  <c r="BA11"/>
  <c r="AZ11"/>
  <c r="AX11"/>
  <c r="AV11"/>
  <c r="AT11"/>
  <c r="AR11"/>
  <c r="AN11"/>
  <c r="AM11"/>
  <c r="AK11"/>
  <c r="AI11"/>
  <c r="AG11"/>
  <c r="AE11"/>
  <c r="AA11"/>
  <c r="Z11"/>
  <c r="X11"/>
  <c r="V11"/>
  <c r="T11"/>
  <c r="R11"/>
  <c r="N11"/>
  <c r="M11"/>
  <c r="K11"/>
  <c r="I11"/>
  <c r="G11"/>
  <c r="E11"/>
  <c r="OB10"/>
  <c r="OA10"/>
  <c r="NZ10"/>
  <c r="NX10"/>
  <c r="NV10"/>
  <c r="NT10"/>
  <c r="NR10"/>
  <c r="NN10"/>
  <c r="NM10"/>
  <c r="NK10"/>
  <c r="NI10"/>
  <c r="NG10"/>
  <c r="NE10"/>
  <c r="NA10"/>
  <c r="MZ10"/>
  <c r="MX10"/>
  <c r="MV10"/>
  <c r="MT10"/>
  <c r="MR10"/>
  <c r="MN10"/>
  <c r="MM10"/>
  <c r="MK10"/>
  <c r="MI10"/>
  <c r="MG10"/>
  <c r="ME10"/>
  <c r="MA10"/>
  <c r="LZ10"/>
  <c r="LX10"/>
  <c r="LV10"/>
  <c r="LT10"/>
  <c r="LR10"/>
  <c r="LN10"/>
  <c r="LM10"/>
  <c r="LK10"/>
  <c r="LI10"/>
  <c r="LG10"/>
  <c r="LE10"/>
  <c r="LA10"/>
  <c r="KZ10"/>
  <c r="KX10"/>
  <c r="KV10"/>
  <c r="KT10"/>
  <c r="KR10"/>
  <c r="KN10"/>
  <c r="KM10"/>
  <c r="KK10"/>
  <c r="KI10"/>
  <c r="KG10"/>
  <c r="KE10"/>
  <c r="KA10"/>
  <c r="JZ10"/>
  <c r="JX10"/>
  <c r="JV10"/>
  <c r="JT10"/>
  <c r="JR10"/>
  <c r="JN10"/>
  <c r="JM10"/>
  <c r="JK10"/>
  <c r="JI10"/>
  <c r="JG10"/>
  <c r="JE10"/>
  <c r="JA10"/>
  <c r="IZ10"/>
  <c r="IX10"/>
  <c r="IV10"/>
  <c r="IT10"/>
  <c r="IR10"/>
  <c r="IN10"/>
  <c r="IM10"/>
  <c r="IK10"/>
  <c r="II10"/>
  <c r="IG10"/>
  <c r="IE10"/>
  <c r="IA10"/>
  <c r="HZ10"/>
  <c r="HX10"/>
  <c r="HV10"/>
  <c r="HT10"/>
  <c r="HR10"/>
  <c r="HN10"/>
  <c r="HM10"/>
  <c r="HK10"/>
  <c r="HI10"/>
  <c r="HG10"/>
  <c r="HE10"/>
  <c r="HA10"/>
  <c r="GZ10"/>
  <c r="GX10"/>
  <c r="GV10"/>
  <c r="GT10"/>
  <c r="GR10"/>
  <c r="GN10"/>
  <c r="GM10"/>
  <c r="GK10"/>
  <c r="GI10"/>
  <c r="GG10"/>
  <c r="GE10"/>
  <c r="GA10"/>
  <c r="FZ10"/>
  <c r="FX10"/>
  <c r="FV10"/>
  <c r="FT10"/>
  <c r="FR10"/>
  <c r="FN10"/>
  <c r="FM10"/>
  <c r="FK10"/>
  <c r="FI10"/>
  <c r="FG10"/>
  <c r="FE10"/>
  <c r="FA10"/>
  <c r="EZ10"/>
  <c r="EX10"/>
  <c r="EV10"/>
  <c r="ET10"/>
  <c r="ER10"/>
  <c r="EN10"/>
  <c r="EM10"/>
  <c r="EK10"/>
  <c r="EI10"/>
  <c r="EG10"/>
  <c r="EE10"/>
  <c r="EA10"/>
  <c r="DZ10"/>
  <c r="DX10"/>
  <c r="DV10"/>
  <c r="DT10"/>
  <c r="DR10"/>
  <c r="DN10"/>
  <c r="DM10"/>
  <c r="DK10"/>
  <c r="DI10"/>
  <c r="DG10"/>
  <c r="DE10"/>
  <c r="DA10"/>
  <c r="CZ10"/>
  <c r="CX10"/>
  <c r="CV10"/>
  <c r="CT10"/>
  <c r="CR10"/>
  <c r="CN10"/>
  <c r="CM10"/>
  <c r="CK10"/>
  <c r="CI10"/>
  <c r="CG10"/>
  <c r="CE10"/>
  <c r="CA10"/>
  <c r="BZ10"/>
  <c r="BX10"/>
  <c r="BV10"/>
  <c r="BT10"/>
  <c r="BR10"/>
  <c r="BN10"/>
  <c r="BM10"/>
  <c r="BK10"/>
  <c r="BI10"/>
  <c r="BG10"/>
  <c r="BE10"/>
  <c r="BA10"/>
  <c r="AZ10"/>
  <c r="AX10"/>
  <c r="AV10"/>
  <c r="AT10"/>
  <c r="AR10"/>
  <c r="AN10"/>
  <c r="AM10"/>
  <c r="AK10"/>
  <c r="AI10"/>
  <c r="AG10"/>
  <c r="AE10"/>
  <c r="AA10"/>
  <c r="Z10"/>
  <c r="X10"/>
  <c r="V10"/>
  <c r="T10"/>
  <c r="R10"/>
  <c r="N10"/>
  <c r="M10"/>
  <c r="K10"/>
  <c r="I10"/>
  <c r="G10"/>
  <c r="E10"/>
  <c r="OB9"/>
  <c r="OA9"/>
  <c r="NZ9"/>
  <c r="NX9"/>
  <c r="NV9"/>
  <c r="NT9"/>
  <c r="NR9"/>
  <c r="NN9"/>
  <c r="NM9"/>
  <c r="NK9"/>
  <c r="NI9"/>
  <c r="NG9"/>
  <c r="NE9"/>
  <c r="NA9"/>
  <c r="MZ9"/>
  <c r="MX9"/>
  <c r="MV9"/>
  <c r="MT9"/>
  <c r="MR9"/>
  <c r="MN9"/>
  <c r="MM9"/>
  <c r="MK9"/>
  <c r="MI9"/>
  <c r="MG9"/>
  <c r="ME9"/>
  <c r="MA9"/>
  <c r="LZ9"/>
  <c r="LX9"/>
  <c r="LV9"/>
  <c r="LT9"/>
  <c r="LR9"/>
  <c r="LN9"/>
  <c r="LM9"/>
  <c r="LK9"/>
  <c r="LI9"/>
  <c r="LG9"/>
  <c r="LE9"/>
  <c r="LA9"/>
  <c r="KZ9"/>
  <c r="KX9"/>
  <c r="KV9"/>
  <c r="KT9"/>
  <c r="KR9"/>
  <c r="KN9"/>
  <c r="KM9"/>
  <c r="KK9"/>
  <c r="KI9"/>
  <c r="KG9"/>
  <c r="KE9"/>
  <c r="KA9"/>
  <c r="JZ9"/>
  <c r="JX9"/>
  <c r="JV9"/>
  <c r="JT9"/>
  <c r="JR9"/>
  <c r="JN9"/>
  <c r="JM9"/>
  <c r="JK9"/>
  <c r="JI9"/>
  <c r="JG9"/>
  <c r="JE9"/>
  <c r="JA9"/>
  <c r="IZ9"/>
  <c r="IX9"/>
  <c r="IV9"/>
  <c r="IT9"/>
  <c r="IR9"/>
  <c r="IN9"/>
  <c r="IM9"/>
  <c r="IK9"/>
  <c r="II9"/>
  <c r="IG9"/>
  <c r="IE9"/>
  <c r="IA9"/>
  <c r="HZ9"/>
  <c r="HX9"/>
  <c r="HV9"/>
  <c r="HT9"/>
  <c r="HR9"/>
  <c r="HN9"/>
  <c r="HM9"/>
  <c r="HK9"/>
  <c r="HI9"/>
  <c r="HG9"/>
  <c r="HE9"/>
  <c r="HA9"/>
  <c r="GZ9"/>
  <c r="GX9"/>
  <c r="GV9"/>
  <c r="GT9"/>
  <c r="GR9"/>
  <c r="GN9"/>
  <c r="GM9"/>
  <c r="GK9"/>
  <c r="GI9"/>
  <c r="GG9"/>
  <c r="GE9"/>
  <c r="GA9"/>
  <c r="FZ9"/>
  <c r="FX9"/>
  <c r="FV9"/>
  <c r="FT9"/>
  <c r="FR9"/>
  <c r="FN9"/>
  <c r="FM9"/>
  <c r="FK9"/>
  <c r="FI9"/>
  <c r="FG9"/>
  <c r="FE9"/>
  <c r="FA9"/>
  <c r="EZ9"/>
  <c r="EX9"/>
  <c r="EV9"/>
  <c r="ET9"/>
  <c r="ER9"/>
  <c r="EN9"/>
  <c r="EM9"/>
  <c r="EK9"/>
  <c r="EI9"/>
  <c r="EG9"/>
  <c r="EE9"/>
  <c r="EA9"/>
  <c r="DZ9"/>
  <c r="DX9"/>
  <c r="DV9"/>
  <c r="DT9"/>
  <c r="DR9"/>
  <c r="DN9"/>
  <c r="DM9"/>
  <c r="DK9"/>
  <c r="DI9"/>
  <c r="DG9"/>
  <c r="DE9"/>
  <c r="DA9"/>
  <c r="CZ9"/>
  <c r="CX9"/>
  <c r="CV9"/>
  <c r="CT9"/>
  <c r="CR9"/>
  <c r="CN9"/>
  <c r="CM9"/>
  <c r="CK9"/>
  <c r="CI9"/>
  <c r="CG9"/>
  <c r="CE9"/>
  <c r="CA9"/>
  <c r="BZ9"/>
  <c r="BX9"/>
  <c r="BV9"/>
  <c r="BT9"/>
  <c r="BR9"/>
  <c r="BN9"/>
  <c r="BM9"/>
  <c r="BK9"/>
  <c r="BI9"/>
  <c r="BG9"/>
  <c r="BE9"/>
  <c r="BA9"/>
  <c r="AZ9"/>
  <c r="AX9"/>
  <c r="AV9"/>
  <c r="AT9"/>
  <c r="AR9"/>
  <c r="AN9"/>
  <c r="AM9"/>
  <c r="AK9"/>
  <c r="AI9"/>
  <c r="AG9"/>
  <c r="AE9"/>
  <c r="AA9"/>
  <c r="Z9"/>
  <c r="X9"/>
  <c r="V9"/>
  <c r="T9"/>
  <c r="R9"/>
  <c r="N9"/>
  <c r="M9"/>
  <c r="K9"/>
  <c r="I9"/>
  <c r="G9"/>
  <c r="E9"/>
  <c r="OB8"/>
  <c r="OA8"/>
  <c r="NZ8"/>
  <c r="NX8"/>
  <c r="NV8"/>
  <c r="NT8"/>
  <c r="NR8"/>
  <c r="NN8"/>
  <c r="NM8"/>
  <c r="NK8"/>
  <c r="NI8"/>
  <c r="NG8"/>
  <c r="NE8"/>
  <c r="NA8"/>
  <c r="MZ8"/>
  <c r="MX8"/>
  <c r="MV8"/>
  <c r="MT8"/>
  <c r="MR8"/>
  <c r="MN8"/>
  <c r="MM8"/>
  <c r="MK8"/>
  <c r="MI8"/>
  <c r="MG8"/>
  <c r="ME8"/>
  <c r="MA8"/>
  <c r="LZ8"/>
  <c r="LX8"/>
  <c r="LV8"/>
  <c r="LT8"/>
  <c r="LR8"/>
  <c r="LN8"/>
  <c r="LM8"/>
  <c r="LK8"/>
  <c r="LI8"/>
  <c r="LG8"/>
  <c r="LE8"/>
  <c r="LA8"/>
  <c r="KZ8"/>
  <c r="KX8"/>
  <c r="KV8"/>
  <c r="KT8"/>
  <c r="KR8"/>
  <c r="KN8"/>
  <c r="KM8"/>
  <c r="KK8"/>
  <c r="KI8"/>
  <c r="KG8"/>
  <c r="KE8"/>
  <c r="KA8"/>
  <c r="JZ8"/>
  <c r="JX8"/>
  <c r="JV8"/>
  <c r="JT8"/>
  <c r="JR8"/>
  <c r="JN8"/>
  <c r="JM8"/>
  <c r="JK8"/>
  <c r="JI8"/>
  <c r="JG8"/>
  <c r="JE8"/>
  <c r="JA8"/>
  <c r="IZ8"/>
  <c r="IX8"/>
  <c r="IV8"/>
  <c r="IT8"/>
  <c r="IR8"/>
  <c r="IN8"/>
  <c r="IM8"/>
  <c r="IK8"/>
  <c r="II8"/>
  <c r="IG8"/>
  <c r="IE8"/>
  <c r="IA8"/>
  <c r="HZ8"/>
  <c r="HX8"/>
  <c r="HV8"/>
  <c r="HT8"/>
  <c r="HR8"/>
  <c r="HN8"/>
  <c r="HM8"/>
  <c r="HK8"/>
  <c r="HI8"/>
  <c r="HG8"/>
  <c r="HE8"/>
  <c r="HA8"/>
  <c r="GZ8"/>
  <c r="GX8"/>
  <c r="GV8"/>
  <c r="GT8"/>
  <c r="GR8"/>
  <c r="GN8"/>
  <c r="GM8"/>
  <c r="GK8"/>
  <c r="GI8"/>
  <c r="GG8"/>
  <c r="GE8"/>
  <c r="GA8"/>
  <c r="FZ8"/>
  <c r="FX8"/>
  <c r="FV8"/>
  <c r="FT8"/>
  <c r="FR8"/>
  <c r="FN8"/>
  <c r="FM8"/>
  <c r="FK8"/>
  <c r="FI8"/>
  <c r="FG8"/>
  <c r="FE8"/>
  <c r="FA8"/>
  <c r="EZ8"/>
  <c r="EX8"/>
  <c r="EV8"/>
  <c r="ET8"/>
  <c r="ER8"/>
  <c r="EN8"/>
  <c r="EM8"/>
  <c r="EK8"/>
  <c r="EI8"/>
  <c r="EG8"/>
  <c r="EE8"/>
  <c r="EA8"/>
  <c r="DZ8"/>
  <c r="DX8"/>
  <c r="DV8"/>
  <c r="DT8"/>
  <c r="DR8"/>
  <c r="DN8"/>
  <c r="DM8"/>
  <c r="DK8"/>
  <c r="DI8"/>
  <c r="DG8"/>
  <c r="DE8"/>
  <c r="DA8"/>
  <c r="CZ8"/>
  <c r="CX8"/>
  <c r="CV8"/>
  <c r="CT8"/>
  <c r="CR8"/>
  <c r="CN8"/>
  <c r="CM8"/>
  <c r="CK8"/>
  <c r="CI8"/>
  <c r="CG8"/>
  <c r="CE8"/>
  <c r="CA8"/>
  <c r="BZ8"/>
  <c r="BX8"/>
  <c r="BV8"/>
  <c r="BT8"/>
  <c r="BR8"/>
  <c r="BN8"/>
  <c r="BM8"/>
  <c r="BK8"/>
  <c r="BI8"/>
  <c r="BG8"/>
  <c r="BE8"/>
  <c r="BA8"/>
  <c r="AZ8"/>
  <c r="AX8"/>
  <c r="AV8"/>
  <c r="AT8"/>
  <c r="AR8"/>
  <c r="AN8"/>
  <c r="AM8"/>
  <c r="AK8"/>
  <c r="AI8"/>
  <c r="AG8"/>
  <c r="AE8"/>
  <c r="AA8"/>
  <c r="Z8"/>
  <c r="X8"/>
  <c r="V8"/>
  <c r="T8"/>
  <c r="R8"/>
  <c r="N8"/>
  <c r="M8"/>
  <c r="K8"/>
  <c r="I8"/>
  <c r="G8"/>
  <c r="E8"/>
  <c r="OB7"/>
  <c r="OA7"/>
  <c r="NZ7"/>
  <c r="NX7"/>
  <c r="NV7"/>
  <c r="NT7"/>
  <c r="NR7"/>
  <c r="NN7"/>
  <c r="NM7"/>
  <c r="NK7"/>
  <c r="NI7"/>
  <c r="NG7"/>
  <c r="NE7"/>
  <c r="NA7"/>
  <c r="MZ7"/>
  <c r="MX7"/>
  <c r="MV7"/>
  <c r="MT7"/>
  <c r="MR7"/>
  <c r="MN7"/>
  <c r="MM7"/>
  <c r="MK7"/>
  <c r="MI7"/>
  <c r="MG7"/>
  <c r="ME7"/>
  <c r="MA7"/>
  <c r="LZ7"/>
  <c r="LX7"/>
  <c r="LV7"/>
  <c r="LT7"/>
  <c r="LR7"/>
  <c r="LN7"/>
  <c r="LM7"/>
  <c r="LK7"/>
  <c r="LI7"/>
  <c r="LG7"/>
  <c r="LE7"/>
  <c r="LA7"/>
  <c r="KZ7"/>
  <c r="KX7"/>
  <c r="KV7"/>
  <c r="KT7"/>
  <c r="KR7"/>
  <c r="KN7"/>
  <c r="KM7"/>
  <c r="KK7"/>
  <c r="KI7"/>
  <c r="KG7"/>
  <c r="KE7"/>
  <c r="KA7"/>
  <c r="JZ7"/>
  <c r="JX7"/>
  <c r="JV7"/>
  <c r="JT7"/>
  <c r="JR7"/>
  <c r="JN7"/>
  <c r="JM7"/>
  <c r="JK7"/>
  <c r="JI7"/>
  <c r="JG7"/>
  <c r="JE7"/>
  <c r="JA7"/>
  <c r="IZ7"/>
  <c r="IX7"/>
  <c r="IV7"/>
  <c r="IT7"/>
  <c r="IR7"/>
  <c r="IN7"/>
  <c r="IM7"/>
  <c r="IK7"/>
  <c r="II7"/>
  <c r="IG7"/>
  <c r="IE7"/>
  <c r="IA7"/>
  <c r="HZ7"/>
  <c r="HX7"/>
  <c r="HV7"/>
  <c r="HT7"/>
  <c r="HR7"/>
  <c r="HN7"/>
  <c r="HM7"/>
  <c r="HK7"/>
  <c r="HI7"/>
  <c r="HG7"/>
  <c r="HE7"/>
  <c r="HA7"/>
  <c r="GZ7"/>
  <c r="GX7"/>
  <c r="GV7"/>
  <c r="GT7"/>
  <c r="GR7"/>
  <c r="GN7"/>
  <c r="GM7"/>
  <c r="GK7"/>
  <c r="GI7"/>
  <c r="GG7"/>
  <c r="GE7"/>
  <c r="GA7"/>
  <c r="FV7"/>
  <c r="FT7"/>
  <c r="FR7"/>
  <c r="FN7"/>
  <c r="FM7"/>
  <c r="FK7"/>
  <c r="FI7"/>
  <c r="FG7"/>
  <c r="FE7"/>
  <c r="FA7"/>
  <c r="EZ7"/>
  <c r="EX7"/>
  <c r="EV7"/>
  <c r="ET7"/>
  <c r="ER7"/>
  <c r="EN7"/>
  <c r="EM7"/>
  <c r="EK7"/>
  <c r="EI7"/>
  <c r="EG7"/>
  <c r="EE7"/>
  <c r="EA7"/>
  <c r="DZ7"/>
  <c r="DX7"/>
  <c r="DV7"/>
  <c r="DT7"/>
  <c r="DR7"/>
  <c r="DN7"/>
  <c r="DM7"/>
  <c r="DK7"/>
  <c r="DI7"/>
  <c r="DG7"/>
  <c r="DE7"/>
  <c r="DA7"/>
  <c r="CZ7"/>
  <c r="CX7"/>
  <c r="CV7"/>
  <c r="CT7"/>
  <c r="CR7"/>
  <c r="CN7"/>
  <c r="CM7"/>
  <c r="CK7"/>
  <c r="CI7"/>
  <c r="CG7"/>
  <c r="CE7"/>
  <c r="CA7"/>
  <c r="BZ7"/>
  <c r="BX7"/>
  <c r="BV7"/>
  <c r="BT7"/>
  <c r="BR7"/>
  <c r="BN7"/>
  <c r="BM7"/>
  <c r="BK7"/>
  <c r="BI7"/>
  <c r="BG7"/>
  <c r="BE7"/>
  <c r="BA7"/>
  <c r="AZ7"/>
  <c r="AX7"/>
  <c r="AV7"/>
  <c r="AT7"/>
  <c r="AR7"/>
  <c r="AN7"/>
  <c r="AM7"/>
  <c r="AK7"/>
  <c r="AI7"/>
  <c r="AG7"/>
  <c r="AE7"/>
  <c r="AA7"/>
  <c r="Z7"/>
  <c r="X7"/>
  <c r="V7"/>
  <c r="T7"/>
  <c r="R7"/>
  <c r="N7"/>
  <c r="M7"/>
  <c r="K7"/>
  <c r="I7"/>
  <c r="G7"/>
  <c r="E7"/>
  <c r="OB6"/>
  <c r="OA6"/>
  <c r="NZ6"/>
  <c r="NX6"/>
  <c r="NV6"/>
  <c r="NT6"/>
  <c r="NR6"/>
  <c r="NN6"/>
  <c r="NM6"/>
  <c r="NK6"/>
  <c r="NI6"/>
  <c r="NG6"/>
  <c r="NE6"/>
  <c r="NA6"/>
  <c r="MZ6"/>
  <c r="MX6"/>
  <c r="MV6"/>
  <c r="MT6"/>
  <c r="MR6"/>
  <c r="MN6"/>
  <c r="MM6"/>
  <c r="MK6"/>
  <c r="MI6"/>
  <c r="MG6"/>
  <c r="ME6"/>
  <c r="MA6"/>
  <c r="LZ6"/>
  <c r="LX6"/>
  <c r="LV6"/>
  <c r="LT6"/>
  <c r="LR6"/>
  <c r="LN6"/>
  <c r="LM6"/>
  <c r="LK6"/>
  <c r="LI6"/>
  <c r="LG6"/>
  <c r="LE6"/>
  <c r="LA6"/>
  <c r="KZ6"/>
  <c r="KX6"/>
  <c r="KV6"/>
  <c r="KT6"/>
  <c r="KR6"/>
  <c r="KN6"/>
  <c r="KM6"/>
  <c r="KK6"/>
  <c r="KI6"/>
  <c r="KG6"/>
  <c r="KE6"/>
  <c r="KA6"/>
  <c r="JZ6"/>
  <c r="JX6"/>
  <c r="JV6"/>
  <c r="JT6"/>
  <c r="JR6"/>
  <c r="JN6"/>
  <c r="JM6"/>
  <c r="JK6"/>
  <c r="JI6"/>
  <c r="JG6"/>
  <c r="JE6"/>
  <c r="JA6"/>
  <c r="IZ6"/>
  <c r="IX6"/>
  <c r="IV6"/>
  <c r="IT6"/>
  <c r="IR6"/>
  <c r="IN6"/>
  <c r="IM6"/>
  <c r="IK6"/>
  <c r="II6"/>
  <c r="IG6"/>
  <c r="IE6"/>
  <c r="IA6"/>
  <c r="HZ6"/>
  <c r="HX6"/>
  <c r="HV6"/>
  <c r="HT6"/>
  <c r="HR6"/>
  <c r="HN6"/>
  <c r="HM6"/>
  <c r="HK6"/>
  <c r="HI6"/>
  <c r="HG6"/>
  <c r="HE6"/>
  <c r="HA6"/>
  <c r="GZ6"/>
  <c r="GX6"/>
  <c r="GV6"/>
  <c r="GT6"/>
  <c r="GR6"/>
  <c r="GN6"/>
  <c r="GM6"/>
  <c r="GK6"/>
  <c r="GI6"/>
  <c r="GG6"/>
  <c r="GE6"/>
  <c r="GA6"/>
  <c r="FZ6"/>
  <c r="FX6"/>
  <c r="FV6"/>
  <c r="FT6"/>
  <c r="FR6"/>
  <c r="FN6"/>
  <c r="FM6"/>
  <c r="FK6"/>
  <c r="FI6"/>
  <c r="FG6"/>
  <c r="FE6"/>
  <c r="FA6"/>
  <c r="EZ6"/>
  <c r="EX6"/>
  <c r="EV6"/>
  <c r="ET6"/>
  <c r="ER6"/>
  <c r="EN6"/>
  <c r="EM6"/>
  <c r="EK6"/>
  <c r="EI6"/>
  <c r="EG6"/>
  <c r="EE6"/>
  <c r="EA6"/>
  <c r="DZ6"/>
  <c r="DX6"/>
  <c r="DV6"/>
  <c r="DT6"/>
  <c r="DR6"/>
  <c r="DN6"/>
  <c r="DM6"/>
  <c r="DK6"/>
  <c r="DI6"/>
  <c r="DG6"/>
  <c r="DE6"/>
  <c r="DA6"/>
  <c r="CZ6"/>
  <c r="CX6"/>
  <c r="CV6"/>
  <c r="CT6"/>
  <c r="CR6"/>
  <c r="CN6"/>
  <c r="CM6"/>
  <c r="CK6"/>
  <c r="CI6"/>
  <c r="CG6"/>
  <c r="CE6"/>
  <c r="CA6"/>
  <c r="BZ6"/>
  <c r="BX6"/>
  <c r="BV6"/>
  <c r="BT6"/>
  <c r="BR6"/>
  <c r="BN6"/>
  <c r="BM6"/>
  <c r="BK6"/>
  <c r="BI6"/>
  <c r="BG6"/>
  <c r="BE6"/>
  <c r="BA6"/>
  <c r="AZ6"/>
  <c r="AX6"/>
  <c r="AV6"/>
  <c r="AT6"/>
  <c r="AR6"/>
  <c r="AN6"/>
  <c r="AM6"/>
  <c r="AK6"/>
  <c r="AI6"/>
  <c r="AG6"/>
  <c r="AE6"/>
  <c r="AA6"/>
  <c r="Z6"/>
  <c r="X6"/>
  <c r="V6"/>
  <c r="T6"/>
  <c r="R6"/>
  <c r="N6"/>
  <c r="M6"/>
  <c r="K6"/>
  <c r="I6"/>
  <c r="G6"/>
  <c r="E6"/>
  <c r="OB5"/>
  <c r="OA5"/>
  <c r="NZ5"/>
  <c r="NX5"/>
  <c r="NV5"/>
  <c r="NT5"/>
  <c r="NR5"/>
  <c r="NN5"/>
  <c r="NM5"/>
  <c r="NK5"/>
  <c r="NI5"/>
  <c r="NG5"/>
  <c r="NE5"/>
  <c r="NA5"/>
  <c r="MZ5"/>
  <c r="MX5"/>
  <c r="MV5"/>
  <c r="MT5"/>
  <c r="MR5"/>
  <c r="MN5"/>
  <c r="MM5"/>
  <c r="MK5"/>
  <c r="MI5"/>
  <c r="MG5"/>
  <c r="ME5"/>
  <c r="MA5"/>
  <c r="LZ5"/>
  <c r="LX5"/>
  <c r="LV5"/>
  <c r="LT5"/>
  <c r="LR5"/>
  <c r="LN5"/>
  <c r="LM5"/>
  <c r="LK5"/>
  <c r="LI5"/>
  <c r="LG5"/>
  <c r="LE5"/>
  <c r="LA5"/>
  <c r="KZ5"/>
  <c r="KX5"/>
  <c r="KV5"/>
  <c r="KT5"/>
  <c r="KR5"/>
  <c r="KN5"/>
  <c r="KM5"/>
  <c r="KK5"/>
  <c r="KI5"/>
  <c r="KG5"/>
  <c r="KE5"/>
  <c r="KA5"/>
  <c r="JZ5"/>
  <c r="JX5"/>
  <c r="JV5"/>
  <c r="JT5"/>
  <c r="JR5"/>
  <c r="JN5"/>
  <c r="JM5"/>
  <c r="JK5"/>
  <c r="JI5"/>
  <c r="JG5"/>
  <c r="JE5"/>
  <c r="JA5"/>
  <c r="IZ5"/>
  <c r="IX5"/>
  <c r="IV5"/>
  <c r="IT5"/>
  <c r="IR5"/>
  <c r="IN5"/>
  <c r="IM5"/>
  <c r="IK5"/>
  <c r="II5"/>
  <c r="IG5"/>
  <c r="IE5"/>
  <c r="IA5"/>
  <c r="HZ5"/>
  <c r="HX5"/>
  <c r="HV5"/>
  <c r="HT5"/>
  <c r="HR5"/>
  <c r="HN5"/>
  <c r="HM5"/>
  <c r="HK5"/>
  <c r="HI5"/>
  <c r="HG5"/>
  <c r="HE5"/>
  <c r="HA5"/>
  <c r="GZ5"/>
  <c r="GX5"/>
  <c r="GV5"/>
  <c r="GT5"/>
  <c r="GR5"/>
  <c r="GN5"/>
  <c r="GM5"/>
  <c r="GK5"/>
  <c r="GI5"/>
  <c r="GG5"/>
  <c r="GE5"/>
  <c r="GA5"/>
  <c r="FZ5"/>
  <c r="FX5"/>
  <c r="FV5"/>
  <c r="FT5"/>
  <c r="FR5"/>
  <c r="FN5"/>
  <c r="FM5"/>
  <c r="FK5"/>
  <c r="FI5"/>
  <c r="FG5"/>
  <c r="FE5"/>
  <c r="FA5"/>
  <c r="EZ5"/>
  <c r="EX5"/>
  <c r="EV5"/>
  <c r="ET5"/>
  <c r="ER5"/>
  <c r="EN5"/>
  <c r="EM5"/>
  <c r="EK5"/>
  <c r="EI5"/>
  <c r="EG5"/>
  <c r="EE5"/>
  <c r="EA5"/>
  <c r="DZ5"/>
  <c r="DX5"/>
  <c r="DV5"/>
  <c r="DT5"/>
  <c r="DR5"/>
  <c r="DN5"/>
  <c r="DM5"/>
  <c r="DK5"/>
  <c r="DI5"/>
  <c r="DG5"/>
  <c r="DE5"/>
  <c r="DA5"/>
  <c r="CZ5"/>
  <c r="CX5"/>
  <c r="CV5"/>
  <c r="CT5"/>
  <c r="CR5"/>
  <c r="CN5"/>
  <c r="CM5"/>
  <c r="CK5"/>
  <c r="CI5"/>
  <c r="CG5"/>
  <c r="CE5"/>
  <c r="CA5"/>
  <c r="BZ5"/>
  <c r="BX5"/>
  <c r="BV5"/>
  <c r="BT5"/>
  <c r="BR5"/>
  <c r="BN5"/>
  <c r="BM5"/>
  <c r="BK5"/>
  <c r="BI5"/>
  <c r="BG5"/>
  <c r="BE5"/>
  <c r="BA5"/>
  <c r="AZ5"/>
  <c r="AX5"/>
  <c r="AV5"/>
  <c r="AT5"/>
  <c r="AR5"/>
  <c r="AN5"/>
  <c r="AM5"/>
  <c r="AK5"/>
  <c r="AI5"/>
  <c r="AG5"/>
  <c r="AE5"/>
  <c r="AA5"/>
  <c r="Z5"/>
  <c r="X5"/>
  <c r="V5"/>
  <c r="T5"/>
  <c r="N5"/>
  <c r="M5"/>
  <c r="K5"/>
  <c r="I5"/>
  <c r="G5"/>
  <c r="E5"/>
  <c r="OB4"/>
  <c r="OA4"/>
  <c r="NZ4"/>
  <c r="NX4"/>
  <c r="NV4"/>
  <c r="NT4"/>
  <c r="NR4"/>
  <c r="NN4"/>
  <c r="NM4"/>
  <c r="NK4"/>
  <c r="NI4"/>
  <c r="NG4"/>
  <c r="NE4"/>
  <c r="NA4"/>
  <c r="MZ4"/>
  <c r="MX4"/>
  <c r="MV4"/>
  <c r="MT4"/>
  <c r="MR4"/>
  <c r="MM4"/>
  <c r="MK4"/>
  <c r="MI4"/>
  <c r="MG4"/>
  <c r="ME4"/>
  <c r="MA4"/>
  <c r="LZ4"/>
  <c r="LX4"/>
  <c r="LV4"/>
  <c r="LT4"/>
  <c r="LR4"/>
  <c r="LN4"/>
  <c r="LM4"/>
  <c r="LK4"/>
  <c r="LI4"/>
  <c r="LG4"/>
  <c r="LE4"/>
  <c r="LA4"/>
  <c r="KZ4"/>
  <c r="KX4"/>
  <c r="KV4"/>
  <c r="KT4"/>
  <c r="KR4"/>
  <c r="KN4"/>
  <c r="KM4"/>
  <c r="KK4"/>
  <c r="KI4"/>
  <c r="KG4"/>
  <c r="KE4"/>
  <c r="KA4"/>
  <c r="JZ4"/>
  <c r="JX4"/>
  <c r="JV4"/>
  <c r="JT4"/>
  <c r="JR4"/>
  <c r="JN4"/>
  <c r="JM4"/>
  <c r="JK4"/>
  <c r="JI4"/>
  <c r="JG4"/>
  <c r="JE4"/>
  <c r="JA4"/>
  <c r="IZ4"/>
  <c r="IX4"/>
  <c r="IV4"/>
  <c r="IT4"/>
  <c r="IR4"/>
  <c r="IN4"/>
  <c r="IM4"/>
  <c r="IK4"/>
  <c r="II4"/>
  <c r="IG4"/>
  <c r="IE4"/>
  <c r="IA4"/>
  <c r="HZ4"/>
  <c r="HX4"/>
  <c r="HV4"/>
  <c r="HT4"/>
  <c r="HN4"/>
  <c r="HM4"/>
  <c r="HK4"/>
  <c r="HI4"/>
  <c r="HG4"/>
  <c r="HE4"/>
  <c r="HA4"/>
  <c r="GZ4"/>
  <c r="GX4"/>
  <c r="GV4"/>
  <c r="GT4"/>
  <c r="GR4"/>
  <c r="GN4"/>
  <c r="GM4"/>
  <c r="GK4"/>
  <c r="GI4"/>
  <c r="GG4"/>
  <c r="GE4"/>
  <c r="GA4"/>
  <c r="FZ4"/>
  <c r="FX4"/>
  <c r="FV4"/>
  <c r="FT4"/>
  <c r="FR4"/>
  <c r="FN4"/>
  <c r="FM4"/>
  <c r="FK4"/>
  <c r="FI4"/>
  <c r="FG4"/>
  <c r="FE4"/>
  <c r="FA4"/>
  <c r="EZ4"/>
  <c r="EX4"/>
  <c r="EV4"/>
  <c r="ET4"/>
  <c r="ER4"/>
  <c r="EN4"/>
  <c r="EM4"/>
  <c r="EK4"/>
  <c r="EI4"/>
  <c r="EG4"/>
  <c r="EE4"/>
  <c r="EA4"/>
  <c r="DZ4"/>
  <c r="DX4"/>
  <c r="DV4"/>
  <c r="DR4"/>
  <c r="DN4"/>
  <c r="DM4"/>
  <c r="DK4"/>
  <c r="DI4"/>
  <c r="DG4"/>
  <c r="DE4"/>
  <c r="DA4"/>
  <c r="CZ4"/>
  <c r="CX4"/>
  <c r="CV4"/>
  <c r="CT4"/>
  <c r="CR4"/>
  <c r="CN4"/>
  <c r="CM4"/>
  <c r="CK4"/>
  <c r="CI4"/>
  <c r="CG4"/>
  <c r="CE4"/>
  <c r="CA4"/>
  <c r="BZ4"/>
  <c r="BX4"/>
  <c r="BV4"/>
  <c r="BT4"/>
  <c r="BR4"/>
  <c r="BN4"/>
  <c r="BM4"/>
  <c r="BI4"/>
  <c r="BG4"/>
  <c r="BE4"/>
  <c r="BA4"/>
  <c r="AZ4"/>
  <c r="AX4"/>
  <c r="AV4"/>
  <c r="AT4"/>
  <c r="AR4"/>
  <c r="AN4"/>
  <c r="AM4"/>
  <c r="AK4"/>
  <c r="AI4"/>
  <c r="AG4"/>
  <c r="AE4"/>
  <c r="Z4"/>
  <c r="X4"/>
  <c r="T4"/>
  <c r="R4"/>
  <c r="N4"/>
  <c r="M4"/>
  <c r="K4"/>
  <c r="I4"/>
  <c r="G4"/>
  <c r="E4"/>
  <c r="DK30" l="1"/>
  <c r="HD30"/>
  <c r="HN27"/>
  <c r="HI30" s="1"/>
  <c r="W30"/>
  <c r="T27"/>
  <c r="S30" s="1"/>
  <c r="AN27"/>
  <c r="AJ30" s="1"/>
  <c r="AR27"/>
  <c r="AR30" s="1"/>
  <c r="AW30" s="1"/>
  <c r="AV27"/>
  <c r="AT30" s="1"/>
  <c r="AZ27"/>
  <c r="AV30" s="1"/>
  <c r="BT27"/>
  <c r="BS30" s="1"/>
  <c r="CN27"/>
  <c r="CI30" s="1"/>
  <c r="CR27"/>
  <c r="CQ30" s="1"/>
  <c r="CV27"/>
  <c r="CS30" s="1"/>
  <c r="CZ27"/>
  <c r="CU30" s="1"/>
  <c r="DT27"/>
  <c r="DT30" s="1"/>
  <c r="DX30" s="1"/>
  <c r="EN27"/>
  <c r="EI30" s="1"/>
  <c r="ER27"/>
  <c r="EQ30" s="1"/>
  <c r="EV27"/>
  <c r="ES30" s="1"/>
  <c r="EZ27"/>
  <c r="EU30" s="1"/>
  <c r="FT27"/>
  <c r="FR30" s="1"/>
  <c r="GN27"/>
  <c r="GI30" s="1"/>
  <c r="GR27"/>
  <c r="GQ30" s="1"/>
  <c r="GV27"/>
  <c r="GS30" s="1"/>
  <c r="GZ27"/>
  <c r="GU30" s="1"/>
  <c r="HT27"/>
  <c r="HR30" s="1"/>
  <c r="IN27"/>
  <c r="II30" s="1"/>
  <c r="IR27"/>
  <c r="IQ30" s="1"/>
  <c r="IV27"/>
  <c r="IS30" s="1"/>
  <c r="IZ27"/>
  <c r="IU30" s="1"/>
  <c r="JT27"/>
  <c r="JR30" s="1"/>
  <c r="KN27"/>
  <c r="KI30" s="1"/>
  <c r="KR27"/>
  <c r="KQ30" s="1"/>
  <c r="KV27"/>
  <c r="KS30" s="1"/>
  <c r="KZ27"/>
  <c r="KU30" s="1"/>
  <c r="LT27"/>
  <c r="MN27"/>
  <c r="MR27"/>
  <c r="MQ30" s="1"/>
  <c r="MV27"/>
  <c r="MS30" s="1"/>
  <c r="MZ27"/>
  <c r="MU30" s="1"/>
  <c r="NT27"/>
  <c r="NR30" s="1"/>
  <c r="OB27"/>
  <c r="G27"/>
  <c r="F30" s="1"/>
  <c r="BG27"/>
  <c r="BF30" s="1"/>
  <c r="BJ30" s="1"/>
  <c r="DG27"/>
  <c r="DG30" s="1"/>
  <c r="FG27"/>
  <c r="FE30" s="1"/>
  <c r="JG27"/>
  <c r="JE30" s="1"/>
  <c r="LG27"/>
  <c r="LE30" s="1"/>
  <c r="NG27"/>
  <c r="NE30" s="1"/>
  <c r="AT27"/>
  <c r="AS30" s="1"/>
  <c r="CT27"/>
  <c r="CR30" s="1"/>
  <c r="ET27"/>
  <c r="ER30" s="1"/>
  <c r="GT27"/>
  <c r="GR30" s="1"/>
  <c r="IT27"/>
  <c r="IR30" s="1"/>
  <c r="KT27"/>
  <c r="KR30" s="1"/>
  <c r="MT27"/>
  <c r="MR30" s="1"/>
  <c r="E27"/>
</calcChain>
</file>

<file path=xl/sharedStrings.xml><?xml version="1.0" encoding="utf-8"?>
<sst xmlns="http://schemas.openxmlformats.org/spreadsheetml/2006/main" count="632" uniqueCount="85">
  <si>
    <t>2022-23 уч год</t>
  </si>
  <si>
    <t xml:space="preserve">Читательская грамотность </t>
  </si>
  <si>
    <t>Математическая грамотность</t>
  </si>
  <si>
    <t>Естественнонаучная грамотность</t>
  </si>
  <si>
    <t>Финансовая грамотность</t>
  </si>
  <si>
    <t>Креативное мышление</t>
  </si>
  <si>
    <t>Глобальные компетентности</t>
  </si>
  <si>
    <t>5 класс ЧГ</t>
  </si>
  <si>
    <t>6 класс ЧГ</t>
  </si>
  <si>
    <t>7 класс ЧГ</t>
  </si>
  <si>
    <t>8 класс ЧГ</t>
  </si>
  <si>
    <t>9 класс ЧГ</t>
  </si>
  <si>
    <t>5 класс МГ</t>
  </si>
  <si>
    <t>6 класс МГ</t>
  </si>
  <si>
    <t>7 класс МГ</t>
  </si>
  <si>
    <t>8 класс МГ</t>
  </si>
  <si>
    <t>9 класс МГ</t>
  </si>
  <si>
    <t>5 класс ЕНГ</t>
  </si>
  <si>
    <t>6 класс ЕНГ</t>
  </si>
  <si>
    <t>7 класс ЕНГ</t>
  </si>
  <si>
    <t>8 класс ЕНГ</t>
  </si>
  <si>
    <t>9 класс ЕНГ</t>
  </si>
  <si>
    <t>5 класс ФинГ</t>
  </si>
  <si>
    <t>6 класс ФинГ</t>
  </si>
  <si>
    <t>7 класс ФинГ</t>
  </si>
  <si>
    <t>8 класс ФинГ</t>
  </si>
  <si>
    <t>9 класс ФинГ</t>
  </si>
  <si>
    <t>5 класс КМ</t>
  </si>
  <si>
    <t>6 класс КМ</t>
  </si>
  <si>
    <t>7 класс КМ</t>
  </si>
  <si>
    <t>8 класс КМ</t>
  </si>
  <si>
    <t>9 класс КМ</t>
  </si>
  <si>
    <t>5 класс ГК</t>
  </si>
  <si>
    <t>6 класс ГК</t>
  </si>
  <si>
    <t>7 класс ГК</t>
  </si>
  <si>
    <t>8 класс ГК</t>
  </si>
  <si>
    <t>9 класс ГК</t>
  </si>
  <si>
    <t>ОУ</t>
  </si>
  <si>
    <t xml:space="preserve">Количество обучающихся в классе всего </t>
  </si>
  <si>
    <t>Количество обучающихся прошедших диагностику</t>
  </si>
  <si>
    <t>недост</t>
  </si>
  <si>
    <t>% недост</t>
  </si>
  <si>
    <t>низкий</t>
  </si>
  <si>
    <t>% низкий</t>
  </si>
  <si>
    <t>средний</t>
  </si>
  <si>
    <t>% средний</t>
  </si>
  <si>
    <t>повышенный</t>
  </si>
  <si>
    <t>высокий</t>
  </si>
  <si>
    <t>% участия</t>
  </si>
  <si>
    <t>повыш</t>
  </si>
  <si>
    <t>% повыш</t>
  </si>
  <si>
    <t>% высокий</t>
  </si>
  <si>
    <t xml:space="preserve">недостат </t>
  </si>
  <si>
    <t>Ангарская</t>
  </si>
  <si>
    <t>Артюгинская</t>
  </si>
  <si>
    <t>Богучанская № 1</t>
  </si>
  <si>
    <t>Богучанская № 2</t>
  </si>
  <si>
    <t>Богучанская № 3</t>
  </si>
  <si>
    <t>Богучанская № 4</t>
  </si>
  <si>
    <t>Говорковская</t>
  </si>
  <si>
    <t>Гремучинская</t>
  </si>
  <si>
    <t>Кежекская</t>
  </si>
  <si>
    <t>Красногорьевская</t>
  </si>
  <si>
    <t>Манзенская</t>
  </si>
  <si>
    <t xml:space="preserve"> </t>
  </si>
  <si>
    <t>Невонская</t>
  </si>
  <si>
    <t>Нижнетерянская</t>
  </si>
  <si>
    <t>Новохайская</t>
  </si>
  <si>
    <t>Октябрьская</t>
  </si>
  <si>
    <t>Осиновская</t>
  </si>
  <si>
    <t>Пинчугская</t>
  </si>
  <si>
    <t>Таежнинская № 7</t>
  </si>
  <si>
    <t>Таежнинская № 20</t>
  </si>
  <si>
    <t>Такучетская</t>
  </si>
  <si>
    <t>Хребтовская</t>
  </si>
  <si>
    <t>Чуноярская</t>
  </si>
  <si>
    <t>Шиверская</t>
  </si>
  <si>
    <t>ИТОГО</t>
  </si>
  <si>
    <t>недостаточный %</t>
  </si>
  <si>
    <t>низкий %</t>
  </si>
  <si>
    <t>средний %</t>
  </si>
  <si>
    <t>повышенный %</t>
  </si>
  <si>
    <t>высокий %</t>
  </si>
  <si>
    <t>Всего участников %</t>
  </si>
  <si>
    <t>высокий%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</si>
</sst>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0"/>
      <name val="Arial"/>
    </font>
    <font>
      <sz val="11"/>
      <color rgb="FF000000"/>
      <name val="&quot;Times New Roman&quot;"/>
    </font>
    <font>
      <sz val="10"/>
      <color theme="1"/>
      <name val="Arial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  <fill>
      <patternFill patternType="solid">
        <fgColor rgb="FFFF00FF"/>
        <bgColor rgb="FFFF00FF"/>
      </patternFill>
    </fill>
    <fill>
      <patternFill patternType="solid">
        <fgColor rgb="FF00B050"/>
        <bgColor rgb="FF00B050"/>
      </patternFill>
    </fill>
    <fill>
      <patternFill patternType="solid">
        <fgColor rgb="FF60497B"/>
        <bgColor rgb="FF60497B"/>
      </patternFill>
    </fill>
    <fill>
      <patternFill patternType="solid">
        <fgColor rgb="FF6600FF"/>
        <bgColor rgb="FF6600FF"/>
      </patternFill>
    </fill>
    <fill>
      <patternFill patternType="solid">
        <fgColor rgb="FF75923C"/>
        <bgColor rgb="FF75923C"/>
      </patternFill>
    </fill>
    <fill>
      <patternFill patternType="solid">
        <fgColor rgb="FFD7E4BC"/>
        <bgColor rgb="FFD7E4BC"/>
      </patternFill>
    </fill>
    <fill>
      <patternFill patternType="solid">
        <fgColor rgb="FFE6B9B8"/>
        <bgColor rgb="FFE6B9B8"/>
      </patternFill>
    </fill>
    <fill>
      <patternFill patternType="solid">
        <fgColor rgb="FFD99795"/>
        <bgColor rgb="FFD99795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2" borderId="1" xfId="0" applyFont="1" applyFill="1" applyBorder="1" applyAlignment="1"/>
    <xf numFmtId="0" fontId="1" fillId="0" borderId="1" xfId="0" applyFont="1" applyBorder="1" applyAlignment="1"/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1" fillId="0" borderId="0" xfId="0" applyFont="1" applyAlignment="1"/>
    <xf numFmtId="0" fontId="1" fillId="9" borderId="0" xfId="0" applyFont="1" applyFill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0" borderId="0" xfId="0" applyFont="1" applyAlignment="1"/>
    <xf numFmtId="0" fontId="1" fillId="9" borderId="1" xfId="0" applyFont="1" applyFill="1" applyBorder="1" applyAlignment="1">
      <alignment wrapText="1"/>
    </xf>
    <xf numFmtId="0" fontId="1" fillId="10" borderId="3" xfId="0" applyFont="1" applyFill="1" applyBorder="1" applyAlignment="1"/>
    <xf numFmtId="0" fontId="1" fillId="11" borderId="3" xfId="0" applyFont="1" applyFill="1" applyBorder="1" applyAlignment="1"/>
    <xf numFmtId="0" fontId="1" fillId="12" borderId="3" xfId="0" applyFont="1" applyFill="1" applyBorder="1" applyAlignment="1"/>
    <xf numFmtId="0" fontId="4" fillId="0" borderId="5" xfId="0" applyFont="1" applyBorder="1" applyAlignment="1">
      <alignment vertical="top"/>
    </xf>
    <xf numFmtId="0" fontId="4" fillId="9" borderId="6" xfId="0" applyFont="1" applyFill="1" applyBorder="1" applyAlignment="1">
      <alignment vertical="top"/>
    </xf>
    <xf numFmtId="0" fontId="4" fillId="9" borderId="7" xfId="0" applyFont="1" applyFill="1" applyBorder="1" applyAlignment="1">
      <alignment vertical="top"/>
    </xf>
    <xf numFmtId="0" fontId="1" fillId="10" borderId="8" xfId="0" applyFont="1" applyFill="1" applyBorder="1" applyAlignment="1"/>
    <xf numFmtId="1" fontId="1" fillId="11" borderId="8" xfId="0" applyNumberFormat="1" applyFont="1" applyFill="1" applyBorder="1" applyAlignment="1">
      <alignment horizontal="center"/>
    </xf>
    <xf numFmtId="4" fontId="1" fillId="12" borderId="8" xfId="0" applyNumberFormat="1" applyFont="1" applyFill="1" applyBorder="1" applyAlignment="1">
      <alignment horizontal="center"/>
    </xf>
    <xf numFmtId="0" fontId="4" fillId="9" borderId="8" xfId="0" applyFont="1" applyFill="1" applyBorder="1" applyAlignment="1">
      <alignment vertical="top"/>
    </xf>
    <xf numFmtId="0" fontId="5" fillId="0" borderId="0" xfId="0" applyFont="1"/>
    <xf numFmtId="0" fontId="4" fillId="0" borderId="6" xfId="0" applyFont="1" applyBorder="1" applyAlignment="1">
      <alignment vertical="top"/>
    </xf>
    <xf numFmtId="0" fontId="1" fillId="10" borderId="8" xfId="0" applyFont="1" applyFill="1" applyBorder="1" applyAlignment="1"/>
    <xf numFmtId="0" fontId="4" fillId="9" borderId="8" xfId="0" applyFont="1" applyFill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9" borderId="1" xfId="0" applyFont="1" applyFill="1" applyBorder="1" applyAlignment="1">
      <alignment vertical="top"/>
    </xf>
    <xf numFmtId="0" fontId="1" fillId="10" borderId="4" xfId="0" applyFont="1" applyFill="1" applyBorder="1" applyAlignment="1"/>
    <xf numFmtId="0" fontId="1" fillId="10" borderId="3" xfId="0" applyFont="1" applyFill="1" applyBorder="1" applyAlignment="1"/>
    <xf numFmtId="0" fontId="1" fillId="0" borderId="6" xfId="0" applyFont="1" applyBorder="1" applyAlignment="1"/>
    <xf numFmtId="0" fontId="1" fillId="9" borderId="6" xfId="0" applyFont="1" applyFill="1" applyBorder="1" applyAlignment="1"/>
    <xf numFmtId="0" fontId="1" fillId="9" borderId="8" xfId="0" applyFont="1" applyFill="1" applyBorder="1" applyAlignment="1"/>
    <xf numFmtId="1" fontId="1" fillId="12" borderId="8" xfId="0" applyNumberFormat="1" applyFont="1" applyFill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/>
    <xf numFmtId="1" fontId="5" fillId="0" borderId="1" xfId="0" applyNumberFormat="1" applyFont="1" applyBorder="1"/>
    <xf numFmtId="4" fontId="5" fillId="0" borderId="1" xfId="0" applyNumberFormat="1" applyFont="1" applyBorder="1"/>
    <xf numFmtId="1" fontId="5" fillId="0" borderId="0" xfId="0" applyNumberFormat="1" applyFont="1"/>
    <xf numFmtId="4" fontId="5" fillId="0" borderId="0" xfId="0" applyNumberFormat="1" applyFont="1"/>
    <xf numFmtId="0" fontId="5" fillId="0" borderId="0" xfId="0" applyFont="1" applyAlignment="1"/>
    <xf numFmtId="0" fontId="1" fillId="9" borderId="0" xfId="0" applyFont="1" applyFill="1" applyAlignment="1">
      <alignment horizontal="center"/>
    </xf>
    <xf numFmtId="0" fontId="0" fillId="0" borderId="0" xfId="0" applyFont="1" applyAlignment="1"/>
    <xf numFmtId="0" fontId="3" fillId="0" borderId="4" xfId="0" applyFont="1" applyBorder="1"/>
    <xf numFmtId="0" fontId="2" fillId="4" borderId="2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ЧГ 8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Лист1!$AR$29:$AV$29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Лист1!$AR$30:$AV$30</c:f>
              <c:numCache>
                <c:formatCode>0</c:formatCode>
                <c:ptCount val="5"/>
                <c:pt idx="0">
                  <c:v>16.818181818181817</c:v>
                </c:pt>
                <c:pt idx="1">
                  <c:v>27.5</c:v>
                </c:pt>
                <c:pt idx="2">
                  <c:v>35.227272727272727</c:v>
                </c:pt>
                <c:pt idx="3">
                  <c:v>17.727272727272727</c:v>
                </c:pt>
                <c:pt idx="4">
                  <c:v>3.1818181818181817</c:v>
                </c:pt>
              </c:numCache>
            </c:numRef>
          </c:val>
        </c:ser>
        <c:axId val="67225856"/>
        <c:axId val="78786944"/>
      </c:barChart>
      <c:catAx>
        <c:axId val="6722585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8786944"/>
        <c:crosses val="autoZero"/>
        <c:lblAlgn val="ctr"/>
        <c:lblOffset val="100"/>
      </c:catAx>
      <c:valAx>
        <c:axId val="7878694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67225856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ЕНГ 5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Лист1!$ED$29:$EH$29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Лист1!$ED$30:$EH$30</c:f>
              <c:numCache>
                <c:formatCode>0</c:formatCode>
                <c:ptCount val="5"/>
                <c:pt idx="0">
                  <c:v>23.80952380952381</c:v>
                </c:pt>
                <c:pt idx="1">
                  <c:v>27.857142857142858</c:v>
                </c:pt>
                <c:pt idx="2">
                  <c:v>38.333333333333336</c:v>
                </c:pt>
                <c:pt idx="3">
                  <c:v>9.2857142857142865</c:v>
                </c:pt>
                <c:pt idx="4">
                  <c:v>0.7142857142857143</c:v>
                </c:pt>
              </c:numCache>
            </c:numRef>
          </c:val>
        </c:ser>
        <c:axId val="82828672"/>
        <c:axId val="82925056"/>
      </c:barChart>
      <c:catAx>
        <c:axId val="82828672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2925056"/>
        <c:crosses val="autoZero"/>
        <c:lblAlgn val="ctr"/>
        <c:lblOffset val="100"/>
      </c:catAx>
      <c:valAx>
        <c:axId val="8292505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2828672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ЕНГ 6 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Лист1!$EQ$29:$EU$29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Лист1!$EQ$30:$EU$30</c:f>
              <c:numCache>
                <c:formatCode>0</c:formatCode>
                <c:ptCount val="5"/>
                <c:pt idx="0">
                  <c:v>18.097447795823665</c:v>
                </c:pt>
                <c:pt idx="1">
                  <c:v>33.178654292343388</c:v>
                </c:pt>
                <c:pt idx="2">
                  <c:v>39.211136890951273</c:v>
                </c:pt>
                <c:pt idx="3">
                  <c:v>6.9605568445475638</c:v>
                </c:pt>
                <c:pt idx="4">
                  <c:v>2.5522041763341066</c:v>
                </c:pt>
              </c:numCache>
            </c:numRef>
          </c:val>
        </c:ser>
        <c:axId val="82945920"/>
        <c:axId val="82956288"/>
      </c:barChart>
      <c:catAx>
        <c:axId val="82945920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2956288"/>
        <c:crosses val="autoZero"/>
        <c:lblAlgn val="ctr"/>
        <c:lblOffset val="100"/>
      </c:catAx>
      <c:valAx>
        <c:axId val="8295628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2945920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ЕНГ 7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Лист1!$FD$29:$FH$29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Лист1!$FD$30:$FH$30</c:f>
              <c:numCache>
                <c:formatCode>0</c:formatCode>
                <c:ptCount val="5"/>
                <c:pt idx="0">
                  <c:v>22.541966426858512</c:v>
                </c:pt>
                <c:pt idx="1">
                  <c:v>32.853717026378895</c:v>
                </c:pt>
                <c:pt idx="2">
                  <c:v>33.333333333333336</c:v>
                </c:pt>
                <c:pt idx="3">
                  <c:v>9.5923261390887298</c:v>
                </c:pt>
                <c:pt idx="4">
                  <c:v>3.1175059952038371</c:v>
                </c:pt>
              </c:numCache>
            </c:numRef>
          </c:val>
        </c:ser>
        <c:axId val="82870656"/>
        <c:axId val="82872576"/>
      </c:barChart>
      <c:catAx>
        <c:axId val="8287065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2872576"/>
        <c:crosses val="autoZero"/>
        <c:lblAlgn val="ctr"/>
        <c:lblOffset val="100"/>
      </c:catAx>
      <c:valAx>
        <c:axId val="8287257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2870656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ЕНГ 8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Лист1!$FQ$29:$FU$29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Лист1!$FQ$30:$FU$30</c:f>
              <c:numCache>
                <c:formatCode>0</c:formatCode>
                <c:ptCount val="5"/>
                <c:pt idx="0">
                  <c:v>9.5238095238095237</c:v>
                </c:pt>
                <c:pt idx="1">
                  <c:v>29.82456140350877</c:v>
                </c:pt>
                <c:pt idx="2">
                  <c:v>45.112781954887218</c:v>
                </c:pt>
                <c:pt idx="3">
                  <c:v>14.035087719298245</c:v>
                </c:pt>
                <c:pt idx="4">
                  <c:v>1.5037593984962405</c:v>
                </c:pt>
              </c:numCache>
            </c:numRef>
          </c:val>
        </c:ser>
        <c:axId val="82971264"/>
        <c:axId val="82998016"/>
      </c:barChart>
      <c:catAx>
        <c:axId val="82971264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2998016"/>
        <c:crosses val="autoZero"/>
        <c:lblAlgn val="ctr"/>
        <c:lblOffset val="100"/>
      </c:catAx>
      <c:valAx>
        <c:axId val="8299801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2971264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ЕНГ 9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Лист1!$GD$29:$GH$29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Лист1!$GD$30:$GH$30</c:f>
              <c:numCache>
                <c:formatCode>0</c:formatCode>
                <c:ptCount val="5"/>
                <c:pt idx="0">
                  <c:v>17.352941176470587</c:v>
                </c:pt>
                <c:pt idx="1">
                  <c:v>33.529411764705884</c:v>
                </c:pt>
                <c:pt idx="2">
                  <c:v>34.705882352941174</c:v>
                </c:pt>
                <c:pt idx="3">
                  <c:v>7.0588235294117645</c:v>
                </c:pt>
                <c:pt idx="4">
                  <c:v>7.3529411764705879</c:v>
                </c:pt>
              </c:numCache>
            </c:numRef>
          </c:val>
        </c:ser>
        <c:axId val="83031168"/>
        <c:axId val="83033088"/>
      </c:barChart>
      <c:catAx>
        <c:axId val="8303116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033088"/>
        <c:crosses val="autoZero"/>
        <c:lblAlgn val="ctr"/>
        <c:lblOffset val="100"/>
      </c:catAx>
      <c:valAx>
        <c:axId val="8303308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031168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ФинГ 7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Лист1!$HQ$29:$HV$29</c:f>
              <c:strCache>
                <c:ptCount val="6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  <c:pt idx="5">
                  <c:v>Всего участников %</c:v>
                </c:pt>
              </c:strCache>
            </c:strRef>
          </c:cat>
          <c:val>
            <c:numRef>
              <c:f>Лист1!$HQ$30:$HV$30</c:f>
              <c:numCache>
                <c:formatCode>0</c:formatCode>
                <c:ptCount val="6"/>
                <c:pt idx="0">
                  <c:v>7.291666666666667</c:v>
                </c:pt>
                <c:pt idx="1">
                  <c:v>24.479166666666668</c:v>
                </c:pt>
                <c:pt idx="2">
                  <c:v>38.802083333333336</c:v>
                </c:pt>
                <c:pt idx="3">
                  <c:v>23.4375</c:v>
                </c:pt>
                <c:pt idx="4">
                  <c:v>5.46875</c:v>
                </c:pt>
                <c:pt idx="5" formatCode="#,##0.00">
                  <c:v>82.150537634408607</c:v>
                </c:pt>
              </c:numCache>
            </c:numRef>
          </c:val>
        </c:ser>
        <c:axId val="83328384"/>
        <c:axId val="83355136"/>
      </c:barChart>
      <c:catAx>
        <c:axId val="83328384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355136"/>
        <c:crosses val="autoZero"/>
        <c:lblAlgn val="ctr"/>
        <c:lblOffset val="100"/>
      </c:catAx>
      <c:valAx>
        <c:axId val="8335513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328384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Фин Г 8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Лист1!$ID$29:$IH$29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Лист1!$ID$30:$IH$30</c:f>
              <c:numCache>
                <c:formatCode>0</c:formatCode>
                <c:ptCount val="5"/>
                <c:pt idx="0">
                  <c:v>8.2474226804123703</c:v>
                </c:pt>
                <c:pt idx="1">
                  <c:v>22.680412371134022</c:v>
                </c:pt>
                <c:pt idx="2">
                  <c:v>29.896907216494846</c:v>
                </c:pt>
                <c:pt idx="3">
                  <c:v>27.835051546391753</c:v>
                </c:pt>
                <c:pt idx="4">
                  <c:v>11.340206185567011</c:v>
                </c:pt>
              </c:numCache>
            </c:numRef>
          </c:val>
        </c:ser>
        <c:axId val="83380096"/>
        <c:axId val="83406848"/>
      </c:barChart>
      <c:catAx>
        <c:axId val="8338009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406848"/>
        <c:crosses val="autoZero"/>
        <c:lblAlgn val="ctr"/>
        <c:lblOffset val="100"/>
      </c:catAx>
      <c:valAx>
        <c:axId val="8340684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380096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Фин Г 9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Лист1!$IQ$29:$IU$29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Лист1!$IQ$30:$IU$30</c:f>
              <c:numCache>
                <c:formatCode>0</c:formatCode>
                <c:ptCount val="5"/>
                <c:pt idx="0">
                  <c:v>13.424657534246576</c:v>
                </c:pt>
                <c:pt idx="1">
                  <c:v>22.739726027397261</c:v>
                </c:pt>
                <c:pt idx="2">
                  <c:v>33.698630136986303</c:v>
                </c:pt>
                <c:pt idx="3">
                  <c:v>23.287671232876711</c:v>
                </c:pt>
                <c:pt idx="4">
                  <c:v>6.5753424657534243</c:v>
                </c:pt>
              </c:numCache>
            </c:numRef>
          </c:val>
        </c:ser>
        <c:axId val="83571072"/>
        <c:axId val="83572992"/>
      </c:barChart>
      <c:catAx>
        <c:axId val="83571072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572992"/>
        <c:crosses val="autoZero"/>
        <c:lblAlgn val="ctr"/>
        <c:lblOffset val="100"/>
      </c:catAx>
      <c:valAx>
        <c:axId val="83572992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571072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КМ 5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Лист1!$JD$29:$JH$29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Лист1!$JD$30:$JH$30</c:f>
              <c:numCache>
                <c:formatCode>0</c:formatCode>
                <c:ptCount val="5"/>
                <c:pt idx="0">
                  <c:v>19.23076923076923</c:v>
                </c:pt>
                <c:pt idx="1">
                  <c:v>23.626373626373628</c:v>
                </c:pt>
                <c:pt idx="2">
                  <c:v>41.208791208791212</c:v>
                </c:pt>
                <c:pt idx="3">
                  <c:v>14.285714285714286</c:v>
                </c:pt>
                <c:pt idx="4">
                  <c:v>1.3736263736263736</c:v>
                </c:pt>
              </c:numCache>
            </c:numRef>
          </c:val>
        </c:ser>
        <c:axId val="83606144"/>
        <c:axId val="83620608"/>
      </c:barChart>
      <c:catAx>
        <c:axId val="83606144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620608"/>
        <c:crosses val="autoZero"/>
        <c:lblAlgn val="ctr"/>
        <c:lblOffset val="100"/>
      </c:catAx>
      <c:valAx>
        <c:axId val="8362060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606144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КМ 6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Лист1!$JQ$29:$JV$29</c:f>
              <c:strCache>
                <c:ptCount val="6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  <c:pt idx="5">
                  <c:v>Всего участников %</c:v>
                </c:pt>
              </c:strCache>
            </c:strRef>
          </c:cat>
          <c:val>
            <c:numRef>
              <c:f>Лист1!$JQ$30:$JV$30</c:f>
              <c:numCache>
                <c:formatCode>0</c:formatCode>
                <c:ptCount val="6"/>
                <c:pt idx="0">
                  <c:v>30.333333333333332</c:v>
                </c:pt>
                <c:pt idx="1">
                  <c:v>33</c:v>
                </c:pt>
                <c:pt idx="2">
                  <c:v>27.666666666666668</c:v>
                </c:pt>
                <c:pt idx="3">
                  <c:v>7</c:v>
                </c:pt>
                <c:pt idx="4">
                  <c:v>2</c:v>
                </c:pt>
                <c:pt idx="5" formatCode="#,##0.00">
                  <c:v>77.319587628865975</c:v>
                </c:pt>
              </c:numCache>
            </c:numRef>
          </c:val>
        </c:ser>
        <c:axId val="83461248"/>
        <c:axId val="83463168"/>
      </c:barChart>
      <c:catAx>
        <c:axId val="8346124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463168"/>
        <c:crosses val="autoZero"/>
        <c:lblAlgn val="ctr"/>
        <c:lblOffset val="100"/>
      </c:catAx>
      <c:valAx>
        <c:axId val="8346316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461248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ЧГ  9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Лист1!$BE$29:$BI$29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Лист1!$BE$30:$BI$30</c:f>
              <c:numCache>
                <c:formatCode>0</c:formatCode>
                <c:ptCount val="5"/>
                <c:pt idx="0">
                  <c:v>12.634408602150538</c:v>
                </c:pt>
                <c:pt idx="1">
                  <c:v>22.311827956989248</c:v>
                </c:pt>
                <c:pt idx="2">
                  <c:v>37.634408602150536</c:v>
                </c:pt>
                <c:pt idx="3">
                  <c:v>18.548387096774192</c:v>
                </c:pt>
                <c:pt idx="4">
                  <c:v>8.6021505376344081</c:v>
                </c:pt>
              </c:numCache>
            </c:numRef>
          </c:val>
        </c:ser>
        <c:axId val="78808192"/>
        <c:axId val="78810112"/>
      </c:barChart>
      <c:catAx>
        <c:axId val="78808192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8810112"/>
        <c:crosses val="autoZero"/>
        <c:lblAlgn val="ctr"/>
        <c:lblOffset val="100"/>
      </c:catAx>
      <c:valAx>
        <c:axId val="78810112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8808192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КМ 7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Лист1!$KD$29:$KH$29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Лист1!$KD$30:$KH$30</c:f>
              <c:numCache>
                <c:formatCode>0</c:formatCode>
                <c:ptCount val="5"/>
                <c:pt idx="0">
                  <c:v>13.937282229965156</c:v>
                </c:pt>
                <c:pt idx="1">
                  <c:v>28.571428571428573</c:v>
                </c:pt>
                <c:pt idx="2">
                  <c:v>38.675958188153309</c:v>
                </c:pt>
                <c:pt idx="3">
                  <c:v>13.588850174216027</c:v>
                </c:pt>
                <c:pt idx="4">
                  <c:v>5.2264808362369335</c:v>
                </c:pt>
              </c:numCache>
            </c:numRef>
          </c:val>
        </c:ser>
        <c:axId val="83492224"/>
        <c:axId val="83637760"/>
      </c:barChart>
      <c:catAx>
        <c:axId val="83492224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637760"/>
        <c:crosses val="autoZero"/>
        <c:lblAlgn val="ctr"/>
        <c:lblOffset val="100"/>
      </c:catAx>
      <c:valAx>
        <c:axId val="83637760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492224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КМ 8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Лист1!$KQ$29:$KU$29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Лист1!$KQ$30:$KU$30</c:f>
              <c:numCache>
                <c:formatCode>0</c:formatCode>
                <c:ptCount val="5"/>
                <c:pt idx="0">
                  <c:v>14.971751412429379</c:v>
                </c:pt>
                <c:pt idx="1">
                  <c:v>26.55367231638418</c:v>
                </c:pt>
                <c:pt idx="2">
                  <c:v>36.440677966101696</c:v>
                </c:pt>
                <c:pt idx="3">
                  <c:v>15.819209039548022</c:v>
                </c:pt>
                <c:pt idx="4">
                  <c:v>6.2146892655367232</c:v>
                </c:pt>
              </c:numCache>
            </c:numRef>
          </c:val>
        </c:ser>
        <c:axId val="83679488"/>
        <c:axId val="83693952"/>
      </c:barChart>
      <c:catAx>
        <c:axId val="8367948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693952"/>
        <c:crosses val="autoZero"/>
        <c:lblAlgn val="ctr"/>
        <c:lblOffset val="100"/>
      </c:catAx>
      <c:valAx>
        <c:axId val="83693952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679488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ГК 7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Лист1!$MQ$29:$MU$29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Лист1!$MQ$30:$MU$30</c:f>
              <c:numCache>
                <c:formatCode>0</c:formatCode>
                <c:ptCount val="5"/>
                <c:pt idx="0">
                  <c:v>19.867549668874172</c:v>
                </c:pt>
                <c:pt idx="1">
                  <c:v>34.768211920529801</c:v>
                </c:pt>
                <c:pt idx="2">
                  <c:v>31.125827814569536</c:v>
                </c:pt>
                <c:pt idx="3">
                  <c:v>10.596026490066226</c:v>
                </c:pt>
                <c:pt idx="4">
                  <c:v>3.6423841059602649</c:v>
                </c:pt>
              </c:numCache>
            </c:numRef>
          </c:val>
        </c:ser>
        <c:axId val="83673856"/>
        <c:axId val="83675776"/>
      </c:barChart>
      <c:catAx>
        <c:axId val="8367385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675776"/>
        <c:crosses val="autoZero"/>
        <c:lblAlgn val="ctr"/>
        <c:lblOffset val="100"/>
      </c:catAx>
      <c:valAx>
        <c:axId val="8367577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673856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ГК 8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Лист1!$ND$29:$NH$29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Лист1!$ND$30:$NH$30</c:f>
              <c:numCache>
                <c:formatCode>0</c:formatCode>
                <c:ptCount val="5"/>
                <c:pt idx="0">
                  <c:v>21.766561514195583</c:v>
                </c:pt>
                <c:pt idx="1">
                  <c:v>35.331230283911673</c:v>
                </c:pt>
                <c:pt idx="2">
                  <c:v>30.28391167192429</c:v>
                </c:pt>
                <c:pt idx="3">
                  <c:v>9.4637223974763405</c:v>
                </c:pt>
                <c:pt idx="4">
                  <c:v>3.1545741324921135</c:v>
                </c:pt>
              </c:numCache>
            </c:numRef>
          </c:val>
        </c:ser>
        <c:axId val="83823616"/>
        <c:axId val="83842176"/>
      </c:barChart>
      <c:catAx>
        <c:axId val="8382361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842176"/>
        <c:crosses val="autoZero"/>
        <c:lblAlgn val="ctr"/>
        <c:lblOffset val="100"/>
      </c:catAx>
      <c:valAx>
        <c:axId val="8384217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823616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ГК 9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Лист1!$NQ$29:$NU$29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Лист1!$NQ$30:$NU$30</c:f>
              <c:numCache>
                <c:formatCode>0</c:formatCode>
                <c:ptCount val="5"/>
                <c:pt idx="0">
                  <c:v>22.340425531914892</c:v>
                </c:pt>
                <c:pt idx="1">
                  <c:v>27.659574468085108</c:v>
                </c:pt>
                <c:pt idx="2">
                  <c:v>32.269503546099294</c:v>
                </c:pt>
                <c:pt idx="3">
                  <c:v>11.347517730496454</c:v>
                </c:pt>
                <c:pt idx="4">
                  <c:v>4.2553191489361701</c:v>
                </c:pt>
              </c:numCache>
            </c:numRef>
          </c:val>
        </c:ser>
        <c:axId val="83756544"/>
        <c:axId val="83758464"/>
      </c:barChart>
      <c:catAx>
        <c:axId val="83756544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758464"/>
        <c:crosses val="autoZero"/>
        <c:lblAlgn val="ctr"/>
        <c:lblOffset val="100"/>
      </c:catAx>
      <c:valAx>
        <c:axId val="8375846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756544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ФинГ 5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Лист1!$GQ$29:$GU$29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высокий%</c:v>
                </c:pt>
              </c:strCache>
            </c:strRef>
          </c:cat>
          <c:val>
            <c:numRef>
              <c:f>Лист1!$GQ$30:$GU$30</c:f>
              <c:numCache>
                <c:formatCode>0</c:formatCode>
                <c:ptCount val="5"/>
                <c:pt idx="0">
                  <c:v>11.827956989247312</c:v>
                </c:pt>
                <c:pt idx="1">
                  <c:v>32.526881720430104</c:v>
                </c:pt>
                <c:pt idx="2">
                  <c:v>42.204301075268816</c:v>
                </c:pt>
                <c:pt idx="3">
                  <c:v>10.483870967741936</c:v>
                </c:pt>
                <c:pt idx="4">
                  <c:v>2.956989247311828</c:v>
                </c:pt>
              </c:numCache>
            </c:numRef>
          </c:val>
        </c:ser>
        <c:axId val="83795328"/>
        <c:axId val="83801600"/>
      </c:barChart>
      <c:catAx>
        <c:axId val="8379532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801600"/>
        <c:crosses val="autoZero"/>
        <c:lblAlgn val="ctr"/>
        <c:lblOffset val="100"/>
      </c:catAx>
      <c:valAx>
        <c:axId val="83801600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795328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Лист1!$E$29:$J$29</c:f>
              <c:strCache>
                <c:ptCount val="6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  <c:pt idx="5">
                  <c:v>Всего участников %</c:v>
                </c:pt>
              </c:strCache>
            </c:strRef>
          </c:cat>
          <c:val>
            <c:numRef>
              <c:f>Лист1!$E$30:$J$30</c:f>
              <c:numCache>
                <c:formatCode>0</c:formatCode>
                <c:ptCount val="6"/>
                <c:pt idx="0" formatCode="General">
                  <c:v>46</c:v>
                </c:pt>
                <c:pt idx="1">
                  <c:v>28.280542986425338</c:v>
                </c:pt>
                <c:pt idx="2">
                  <c:v>43.665158371040725</c:v>
                </c:pt>
                <c:pt idx="3">
                  <c:v>14.027149321266968</c:v>
                </c:pt>
                <c:pt idx="4">
                  <c:v>3.1674208144796379</c:v>
                </c:pt>
                <c:pt idx="5" formatCode="#,##0.00">
                  <c:v>88</c:v>
                </c:pt>
              </c:numCache>
            </c:numRef>
          </c:val>
        </c:ser>
        <c:axId val="83899904"/>
        <c:axId val="83901824"/>
      </c:barChart>
      <c:catAx>
        <c:axId val="83899904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901824"/>
        <c:crosses val="autoZero"/>
        <c:lblAlgn val="ctr"/>
        <c:lblOffset val="100"/>
      </c:catAx>
      <c:valAx>
        <c:axId val="8390182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3899904"/>
        <c:crosses val="autoZero"/>
        <c:crossBetween val="between"/>
      </c:valAx>
    </c:plotArea>
    <c:legend>
      <c:legendPos val="r"/>
      <c:layout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МГ 8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Лист1!$DF$29:$DJ$29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Лист1!$DF$30:$DJ$30</c:f>
              <c:numCache>
                <c:formatCode>0</c:formatCode>
                <c:ptCount val="5"/>
                <c:pt idx="0">
                  <c:v>22.168674698795179</c:v>
                </c:pt>
                <c:pt idx="1">
                  <c:v>29.879518072289155</c:v>
                </c:pt>
                <c:pt idx="2">
                  <c:v>34.457831325301207</c:v>
                </c:pt>
                <c:pt idx="3">
                  <c:v>12.53012048192771</c:v>
                </c:pt>
                <c:pt idx="4">
                  <c:v>0.48192771084337349</c:v>
                </c:pt>
              </c:numCache>
            </c:numRef>
          </c:val>
        </c:ser>
        <c:axId val="79367168"/>
        <c:axId val="79385728"/>
      </c:barChart>
      <c:catAx>
        <c:axId val="79367168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9385728"/>
        <c:crosses val="autoZero"/>
        <c:lblAlgn val="ctr"/>
        <c:lblOffset val="100"/>
      </c:catAx>
      <c:valAx>
        <c:axId val="79385728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9367168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МГ 9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Лист1!$DS$29:$DW$29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Лист1!$DS$30:$DW$30</c:f>
              <c:numCache>
                <c:formatCode>0</c:formatCode>
                <c:ptCount val="5"/>
                <c:pt idx="0">
                  <c:v>23.26869806094183</c:v>
                </c:pt>
                <c:pt idx="1">
                  <c:v>40.443213296398895</c:v>
                </c:pt>
                <c:pt idx="2">
                  <c:v>26.592797783933516</c:v>
                </c:pt>
                <c:pt idx="3">
                  <c:v>7.4792243767313016</c:v>
                </c:pt>
                <c:pt idx="4" formatCode="General">
                  <c:v>8</c:v>
                </c:pt>
              </c:numCache>
            </c:numRef>
          </c:val>
        </c:ser>
        <c:axId val="78845440"/>
        <c:axId val="78847360"/>
      </c:barChart>
      <c:catAx>
        <c:axId val="78845440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8847360"/>
        <c:crosses val="autoZero"/>
        <c:lblAlgn val="ctr"/>
        <c:lblOffset val="100"/>
      </c:catAx>
      <c:valAx>
        <c:axId val="78847360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8845440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ru-RU" b="0">
                <a:solidFill>
                  <a:srgbClr val="757575"/>
                </a:solidFill>
                <a:latin typeface="+mn-lt"/>
              </a:rPr>
              <a:t>ЧГ 6 класс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Лист1!$R$29:$V$29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Лист1!$R$30:$V$30</c:f>
              <c:numCache>
                <c:formatCode>0</c:formatCode>
                <c:ptCount val="5"/>
                <c:pt idx="0">
                  <c:v>17.248908296943231</c:v>
                </c:pt>
                <c:pt idx="1">
                  <c:v>50</c:v>
                </c:pt>
                <c:pt idx="2">
                  <c:v>25.76419213973799</c:v>
                </c:pt>
                <c:pt idx="3">
                  <c:v>6.7685589519650655</c:v>
                </c:pt>
                <c:pt idx="4">
                  <c:v>0</c:v>
                </c:pt>
              </c:numCache>
            </c:numRef>
          </c:val>
        </c:ser>
        <c:axId val="79429632"/>
        <c:axId val="79431552"/>
      </c:barChart>
      <c:catAx>
        <c:axId val="79429632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9431552"/>
        <c:crosses val="autoZero"/>
        <c:lblAlgn val="ctr"/>
        <c:lblOffset val="100"/>
      </c:catAx>
      <c:valAx>
        <c:axId val="79431552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9429632"/>
        <c:crosses val="autoZero"/>
        <c:crossBetween val="between"/>
      </c:valAx>
    </c:plotArea>
    <c:legend>
      <c:legendPos val="r"/>
      <c:layout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ru-RU" b="0">
                <a:solidFill>
                  <a:srgbClr val="757575"/>
                </a:solidFill>
                <a:latin typeface="+mn-lt"/>
              </a:rPr>
              <a:t>ЧГ 7 класс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Лист1!$AE$29:$AI$29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Лист1!$AE$30:$AI$30</c:f>
              <c:numCache>
                <c:formatCode>0</c:formatCode>
                <c:ptCount val="5"/>
                <c:pt idx="0">
                  <c:v>17.400881057268723</c:v>
                </c:pt>
                <c:pt idx="1">
                  <c:v>18.942731277533039</c:v>
                </c:pt>
                <c:pt idx="2">
                  <c:v>36.563876651982376</c:v>
                </c:pt>
                <c:pt idx="3">
                  <c:v>20.044052863436125</c:v>
                </c:pt>
                <c:pt idx="4">
                  <c:v>4.1850220264317182</c:v>
                </c:pt>
              </c:numCache>
            </c:numRef>
          </c:val>
        </c:ser>
        <c:axId val="79456512"/>
        <c:axId val="79462784"/>
      </c:barChart>
      <c:catAx>
        <c:axId val="79456512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9462784"/>
        <c:crosses val="autoZero"/>
        <c:lblAlgn val="ctr"/>
        <c:lblOffset val="100"/>
      </c:catAx>
      <c:valAx>
        <c:axId val="7946278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9456512"/>
        <c:crosses val="autoZero"/>
        <c:crossBetween val="between"/>
      </c:valAx>
    </c:plotArea>
    <c:legend>
      <c:legendPos val="r"/>
      <c:layout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МГ 5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Лист1!$BR$29:$BV$29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Лист1!$BR$30:$BV$30</c:f>
              <c:numCache>
                <c:formatCode>0</c:formatCode>
                <c:ptCount val="5"/>
                <c:pt idx="0">
                  <c:v>16.113744075829384</c:v>
                </c:pt>
                <c:pt idx="1">
                  <c:v>36.255924170616112</c:v>
                </c:pt>
                <c:pt idx="2">
                  <c:v>33.175355450236964</c:v>
                </c:pt>
                <c:pt idx="3">
                  <c:v>12.559241706161137</c:v>
                </c:pt>
                <c:pt idx="4">
                  <c:v>1.8957345971563981</c:v>
                </c:pt>
              </c:numCache>
            </c:numRef>
          </c:val>
        </c:ser>
        <c:axId val="80552704"/>
        <c:axId val="80554624"/>
      </c:barChart>
      <c:catAx>
        <c:axId val="80552704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0554624"/>
        <c:crosses val="autoZero"/>
        <c:lblAlgn val="ctr"/>
        <c:lblOffset val="100"/>
      </c:catAx>
      <c:valAx>
        <c:axId val="8055462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0552704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МГ 6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Лист1!$CD$29:$CH$29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Лист1!$CD$30:$CH$30</c:f>
              <c:numCache>
                <c:formatCode>0</c:formatCode>
                <c:ptCount val="5"/>
                <c:pt idx="0">
                  <c:v>28.372093023255815</c:v>
                </c:pt>
                <c:pt idx="1">
                  <c:v>33.255813953488371</c:v>
                </c:pt>
                <c:pt idx="2">
                  <c:v>26.511627906976745</c:v>
                </c:pt>
                <c:pt idx="3">
                  <c:v>9.3023255813953494</c:v>
                </c:pt>
                <c:pt idx="4">
                  <c:v>2.558139534883721</c:v>
                </c:pt>
              </c:numCache>
            </c:numRef>
          </c:val>
        </c:ser>
        <c:axId val="80583680"/>
        <c:axId val="80598144"/>
      </c:barChart>
      <c:catAx>
        <c:axId val="80583680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0598144"/>
        <c:crosses val="autoZero"/>
        <c:lblAlgn val="ctr"/>
        <c:lblOffset val="100"/>
      </c:catAx>
      <c:valAx>
        <c:axId val="8059814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0583680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МГ 7 класс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txPr>
              <a:bodyPr/>
              <a:lstStyle/>
              <a:p>
                <a:pPr lvl="0">
                  <a:defRPr/>
                </a:pPr>
                <a:endParaRPr lang="ru-RU"/>
              </a:p>
            </c:txPr>
            <c:showVal val="1"/>
          </c:dLbls>
          <c:cat>
            <c:strRef>
              <c:f>Лист1!$CQ$29:$CU$29</c:f>
              <c:strCache>
                <c:ptCount val="5"/>
                <c:pt idx="0">
                  <c:v>недостаточный %</c:v>
                </c:pt>
                <c:pt idx="1">
                  <c:v>низкий %</c:v>
                </c:pt>
                <c:pt idx="2">
                  <c:v>средний %</c:v>
                </c:pt>
                <c:pt idx="3">
                  <c:v>повышенный %</c:v>
                </c:pt>
                <c:pt idx="4">
                  <c:v>высокий %</c:v>
                </c:pt>
              </c:strCache>
            </c:strRef>
          </c:cat>
          <c:val>
            <c:numRef>
              <c:f>Лист1!$CQ$30:$CU$30</c:f>
              <c:numCache>
                <c:formatCode>0</c:formatCode>
                <c:ptCount val="5"/>
                <c:pt idx="0">
                  <c:v>21.890547263681594</c:v>
                </c:pt>
                <c:pt idx="1">
                  <c:v>46.517412935323385</c:v>
                </c:pt>
                <c:pt idx="2">
                  <c:v>22.885572139303484</c:v>
                </c:pt>
                <c:pt idx="3">
                  <c:v>4.9751243781094523</c:v>
                </c:pt>
                <c:pt idx="4">
                  <c:v>0.49751243781094528</c:v>
                </c:pt>
              </c:numCache>
            </c:numRef>
          </c:val>
        </c:ser>
        <c:axId val="82797696"/>
        <c:axId val="82799616"/>
      </c:barChart>
      <c:catAx>
        <c:axId val="8279769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2799616"/>
        <c:crosses val="autoZero"/>
        <c:lblAlgn val="ctr"/>
        <c:lblOffset val="100"/>
      </c:catAx>
      <c:valAx>
        <c:axId val="8279961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</c:title>
        <c:numFmt formatCode="0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2797696"/>
        <c:crosses val="autoZero"/>
        <c:crossBetween val="between"/>
      </c:valAx>
    </c:plotArea>
    <c:legend>
      <c:legendPos val="r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9525</xdr:colOff>
      <xdr:row>31</xdr:row>
      <xdr:rowOff>19050</xdr:rowOff>
    </xdr:from>
    <xdr:ext cx="5715000" cy="2762250"/>
    <xdr:graphicFrame macro="">
      <xdr:nvGraphicFramePr>
        <xdr:cNvPr id="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55</xdr:col>
      <xdr:colOff>952500</xdr:colOff>
      <xdr:row>31</xdr:row>
      <xdr:rowOff>19050</xdr:rowOff>
    </xdr:from>
    <xdr:ext cx="5772150" cy="2543175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109</xdr:col>
      <xdr:colOff>47625</xdr:colOff>
      <xdr:row>30</xdr:row>
      <xdr:rowOff>171450</xdr:rowOff>
    </xdr:from>
    <xdr:ext cx="5772150" cy="2638425"/>
    <xdr:graphicFrame macro=""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122</xdr:col>
      <xdr:colOff>19050</xdr:colOff>
      <xdr:row>31</xdr:row>
      <xdr:rowOff>19050</xdr:rowOff>
    </xdr:from>
    <xdr:ext cx="5676900" cy="2543175"/>
    <xdr:graphicFrame macro=""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16</xdr:col>
      <xdr:colOff>923925</xdr:colOff>
      <xdr:row>30</xdr:row>
      <xdr:rowOff>200025</xdr:rowOff>
    </xdr:from>
    <xdr:ext cx="5772150" cy="2981325"/>
    <xdr:graphicFrame macro="">
      <xdr:nvGraphicFramePr>
        <xdr:cNvPr id="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30</xdr:col>
      <xdr:colOff>19050</xdr:colOff>
      <xdr:row>31</xdr:row>
      <xdr:rowOff>19050</xdr:rowOff>
    </xdr:from>
    <xdr:ext cx="5772150" cy="2933700"/>
    <xdr:graphicFrame macro="">
      <xdr:nvGraphicFramePr>
        <xdr:cNvPr id="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69</xdr:col>
      <xdr:colOff>28575</xdr:colOff>
      <xdr:row>30</xdr:row>
      <xdr:rowOff>171450</xdr:rowOff>
    </xdr:from>
    <xdr:ext cx="5715000" cy="2638425"/>
    <xdr:graphicFrame macro="">
      <xdr:nvGraphicFramePr>
        <xdr:cNvPr id="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81</xdr:col>
      <xdr:colOff>19050</xdr:colOff>
      <xdr:row>31</xdr:row>
      <xdr:rowOff>19050</xdr:rowOff>
    </xdr:from>
    <xdr:ext cx="5715000" cy="2543175"/>
    <xdr:graphicFrame macro="">
      <xdr:nvGraphicFramePr>
        <xdr:cNvPr id="8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94</xdr:col>
      <xdr:colOff>28575</xdr:colOff>
      <xdr:row>31</xdr:row>
      <xdr:rowOff>19050</xdr:rowOff>
    </xdr:from>
    <xdr:ext cx="5715000" cy="2543175"/>
    <xdr:graphicFrame macro="">
      <xdr:nvGraphicFramePr>
        <xdr:cNvPr id="9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132</xdr:col>
      <xdr:colOff>942975</xdr:colOff>
      <xdr:row>31</xdr:row>
      <xdr:rowOff>19050</xdr:rowOff>
    </xdr:from>
    <xdr:ext cx="5715000" cy="2543175"/>
    <xdr:graphicFrame macro="">
      <xdr:nvGraphicFramePr>
        <xdr:cNvPr id="10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146</xdr:col>
      <xdr:colOff>9525</xdr:colOff>
      <xdr:row>30</xdr:row>
      <xdr:rowOff>171450</xdr:rowOff>
    </xdr:from>
    <xdr:ext cx="5715000" cy="2638425"/>
    <xdr:graphicFrame macro="">
      <xdr:nvGraphicFramePr>
        <xdr:cNvPr id="11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159</xdr:col>
      <xdr:colOff>28575</xdr:colOff>
      <xdr:row>30</xdr:row>
      <xdr:rowOff>171450</xdr:rowOff>
    </xdr:from>
    <xdr:ext cx="5715000" cy="2543175"/>
    <xdr:graphicFrame macro="">
      <xdr:nvGraphicFramePr>
        <xdr:cNvPr id="12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172</xdr:col>
      <xdr:colOff>19050</xdr:colOff>
      <xdr:row>30</xdr:row>
      <xdr:rowOff>171450</xdr:rowOff>
    </xdr:from>
    <xdr:ext cx="5715000" cy="2638425"/>
    <xdr:graphicFrame macro="">
      <xdr:nvGraphicFramePr>
        <xdr:cNvPr id="13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185</xdr:col>
      <xdr:colOff>9525</xdr:colOff>
      <xdr:row>31</xdr:row>
      <xdr:rowOff>19050</xdr:rowOff>
    </xdr:from>
    <xdr:ext cx="5715000" cy="2495550"/>
    <xdr:graphicFrame macro="">
      <xdr:nvGraphicFramePr>
        <xdr:cNvPr id="14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224</xdr:col>
      <xdr:colOff>28575</xdr:colOff>
      <xdr:row>30</xdr:row>
      <xdr:rowOff>171450</xdr:rowOff>
    </xdr:from>
    <xdr:ext cx="5715000" cy="2809875"/>
    <xdr:graphicFrame macro="">
      <xdr:nvGraphicFramePr>
        <xdr:cNvPr id="15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237</xdr:col>
      <xdr:colOff>38100</xdr:colOff>
      <xdr:row>31</xdr:row>
      <xdr:rowOff>19050</xdr:rowOff>
    </xdr:from>
    <xdr:ext cx="5715000" cy="2762250"/>
    <xdr:graphicFrame macro="">
      <xdr:nvGraphicFramePr>
        <xdr:cNvPr id="16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250</xdr:col>
      <xdr:colOff>9525</xdr:colOff>
      <xdr:row>31</xdr:row>
      <xdr:rowOff>19050</xdr:rowOff>
    </xdr:from>
    <xdr:ext cx="5715000" cy="2714625"/>
    <xdr:graphicFrame macro="">
      <xdr:nvGraphicFramePr>
        <xdr:cNvPr id="17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263</xdr:col>
      <xdr:colOff>47625</xdr:colOff>
      <xdr:row>30</xdr:row>
      <xdr:rowOff>171450</xdr:rowOff>
    </xdr:from>
    <xdr:ext cx="5715000" cy="2762250"/>
    <xdr:graphicFrame macro="">
      <xdr:nvGraphicFramePr>
        <xdr:cNvPr id="18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oneCellAnchor>
  <xdr:oneCellAnchor>
    <xdr:from>
      <xdr:col>275</xdr:col>
      <xdr:colOff>952500</xdr:colOff>
      <xdr:row>31</xdr:row>
      <xdr:rowOff>19050</xdr:rowOff>
    </xdr:from>
    <xdr:ext cx="5715000" cy="2876550"/>
    <xdr:graphicFrame macro="">
      <xdr:nvGraphicFramePr>
        <xdr:cNvPr id="19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 fLocksWithSheet="0"/>
  </xdr:oneCellAnchor>
  <xdr:oneCellAnchor>
    <xdr:from>
      <xdr:col>289</xdr:col>
      <xdr:colOff>28575</xdr:colOff>
      <xdr:row>31</xdr:row>
      <xdr:rowOff>19050</xdr:rowOff>
    </xdr:from>
    <xdr:ext cx="5715000" cy="1981200"/>
    <xdr:graphicFrame macro="">
      <xdr:nvGraphicFramePr>
        <xdr:cNvPr id="20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 fLocksWithSheet="0"/>
  </xdr:oneCellAnchor>
  <xdr:oneCellAnchor>
    <xdr:from>
      <xdr:col>302</xdr:col>
      <xdr:colOff>57150</xdr:colOff>
      <xdr:row>31</xdr:row>
      <xdr:rowOff>19050</xdr:rowOff>
    </xdr:from>
    <xdr:ext cx="5715000" cy="2133600"/>
    <xdr:graphicFrame macro="">
      <xdr:nvGraphicFramePr>
        <xdr:cNvPr id="21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 fLocksWithSheet="0"/>
  </xdr:oneCellAnchor>
  <xdr:oneCellAnchor>
    <xdr:from>
      <xdr:col>354</xdr:col>
      <xdr:colOff>28575</xdr:colOff>
      <xdr:row>30</xdr:row>
      <xdr:rowOff>171450</xdr:rowOff>
    </xdr:from>
    <xdr:ext cx="5715000" cy="2247900"/>
    <xdr:graphicFrame macro="">
      <xdr:nvGraphicFramePr>
        <xdr:cNvPr id="22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 fLocksWithSheet="0"/>
  </xdr:oneCellAnchor>
  <xdr:oneCellAnchor>
    <xdr:from>
      <xdr:col>366</xdr:col>
      <xdr:colOff>933450</xdr:colOff>
      <xdr:row>31</xdr:row>
      <xdr:rowOff>19050</xdr:rowOff>
    </xdr:from>
    <xdr:ext cx="5715000" cy="2133600"/>
    <xdr:graphicFrame macro="">
      <xdr:nvGraphicFramePr>
        <xdr:cNvPr id="23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 fLocksWithSheet="0"/>
  </xdr:oneCellAnchor>
  <xdr:oneCellAnchor>
    <xdr:from>
      <xdr:col>380</xdr:col>
      <xdr:colOff>85725</xdr:colOff>
      <xdr:row>31</xdr:row>
      <xdr:rowOff>19050</xdr:rowOff>
    </xdr:from>
    <xdr:ext cx="5715000" cy="2181225"/>
    <xdr:graphicFrame macro="">
      <xdr:nvGraphicFramePr>
        <xdr:cNvPr id="24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 fLocksWithSheet="0"/>
  </xdr:oneCellAnchor>
  <xdr:oneCellAnchor>
    <xdr:from>
      <xdr:col>197</xdr:col>
      <xdr:colOff>952500</xdr:colOff>
      <xdr:row>31</xdr:row>
      <xdr:rowOff>19050</xdr:rowOff>
    </xdr:from>
    <xdr:ext cx="5772150" cy="2409825"/>
    <xdr:graphicFrame macro="">
      <xdr:nvGraphicFramePr>
        <xdr:cNvPr id="25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 fLocksWithSheet="0"/>
  </xdr:oneCellAnchor>
  <xdr:oneCellAnchor>
    <xdr:from>
      <xdr:col>3</xdr:col>
      <xdr:colOff>257175</xdr:colOff>
      <xdr:row>31</xdr:row>
      <xdr:rowOff>19050</xdr:rowOff>
    </xdr:from>
    <xdr:ext cx="5229225" cy="3238500"/>
    <xdr:graphicFrame macro="">
      <xdr:nvGraphicFramePr>
        <xdr:cNvPr id="26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B3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2.5703125" defaultRowHeight="15.75" customHeight="1"/>
  <cols>
    <col min="1" max="1" width="15.85546875" customWidth="1"/>
    <col min="2" max="3" width="7.5703125" customWidth="1"/>
    <col min="4" max="4" width="6.85546875" customWidth="1"/>
    <col min="5" max="5" width="7.7109375" customWidth="1"/>
    <col min="6" max="6" width="6.42578125" customWidth="1"/>
    <col min="7" max="7" width="11.140625" customWidth="1"/>
    <col min="15" max="15" width="9.140625" customWidth="1"/>
    <col min="16" max="16" width="9" customWidth="1"/>
    <col min="28" max="28" width="9.85546875" customWidth="1"/>
    <col min="29" max="29" width="10.85546875" customWidth="1"/>
    <col min="41" max="41" width="8.7109375" customWidth="1"/>
    <col min="42" max="42" width="10.140625" customWidth="1"/>
    <col min="54" max="54" width="10.28515625" customWidth="1"/>
    <col min="55" max="55" width="11.140625" customWidth="1"/>
    <col min="67" max="67" width="9.42578125" customWidth="1"/>
    <col min="68" max="68" width="9.85546875" customWidth="1"/>
    <col min="69" max="69" width="8.85546875" customWidth="1"/>
    <col min="80" max="80" width="9.42578125" customWidth="1"/>
    <col min="81" max="81" width="9.5703125" customWidth="1"/>
    <col min="93" max="93" width="9.140625" customWidth="1"/>
    <col min="94" max="94" width="9.28515625" customWidth="1"/>
    <col min="106" max="106" width="10.28515625" customWidth="1"/>
    <col min="107" max="107" width="8.7109375" customWidth="1"/>
    <col min="119" max="119" width="9.140625" customWidth="1"/>
    <col min="120" max="120" width="10.7109375" customWidth="1"/>
    <col min="132" max="133" width="10.7109375" customWidth="1"/>
    <col min="145" max="145" width="10.42578125" customWidth="1"/>
    <col min="146" max="146" width="10.85546875" customWidth="1"/>
    <col min="158" max="158" width="9.42578125" customWidth="1"/>
    <col min="159" max="159" width="10.7109375" customWidth="1"/>
    <col min="171" max="171" width="9.5703125" customWidth="1"/>
    <col min="172" max="172" width="10.85546875" customWidth="1"/>
    <col min="184" max="184" width="9.42578125" customWidth="1"/>
    <col min="185" max="185" width="10.140625" customWidth="1"/>
    <col min="197" max="197" width="9.42578125" customWidth="1"/>
    <col min="198" max="198" width="8.7109375" customWidth="1"/>
    <col min="210" max="210" width="10.140625" customWidth="1"/>
    <col min="211" max="211" width="10.85546875" customWidth="1"/>
    <col min="223" max="223" width="9.42578125" customWidth="1"/>
    <col min="224" max="224" width="10.140625" customWidth="1"/>
    <col min="236" max="236" width="9.42578125" customWidth="1"/>
    <col min="237" max="237" width="8.85546875" customWidth="1"/>
    <col min="275" max="275" width="9.85546875" customWidth="1"/>
    <col min="276" max="276" width="11.140625" customWidth="1"/>
    <col min="288" max="288" width="9.42578125" customWidth="1"/>
    <col min="289" max="289" width="9.5703125" customWidth="1"/>
    <col min="301" max="301" width="8.42578125" customWidth="1"/>
    <col min="302" max="302" width="9.7109375" customWidth="1"/>
    <col min="314" max="314" width="9.85546875" customWidth="1"/>
    <col min="315" max="315" width="11.140625" customWidth="1"/>
    <col min="327" max="327" width="10.42578125" customWidth="1"/>
    <col min="328" max="328" width="9.5703125" customWidth="1"/>
  </cols>
  <sheetData>
    <row r="1" spans="1:392" ht="15">
      <c r="A1" s="1" t="s">
        <v>0</v>
      </c>
      <c r="B1" s="2"/>
      <c r="C1" s="2"/>
      <c r="D1" s="3"/>
      <c r="E1" s="3"/>
      <c r="F1" s="3"/>
      <c r="G1" s="3"/>
      <c r="H1" s="3" t="s">
        <v>1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4"/>
      <c r="BP1" s="46" t="s">
        <v>2</v>
      </c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8"/>
      <c r="EB1" s="5"/>
      <c r="EC1" s="49" t="s">
        <v>3</v>
      </c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8"/>
      <c r="GO1" s="6"/>
      <c r="GP1" s="50" t="s">
        <v>4</v>
      </c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8"/>
      <c r="JB1" s="7"/>
      <c r="JC1" s="51" t="s">
        <v>5</v>
      </c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8"/>
      <c r="LO1" s="8"/>
      <c r="LP1" s="52" t="s">
        <v>6</v>
      </c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8"/>
    </row>
    <row r="2" spans="1:392" ht="15">
      <c r="A2" s="9"/>
      <c r="B2" s="10"/>
      <c r="C2" s="43" t="s">
        <v>7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  <c r="O2" s="11"/>
      <c r="P2" s="43" t="s">
        <v>8</v>
      </c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  <c r="AB2" s="11"/>
      <c r="AC2" s="43" t="s">
        <v>9</v>
      </c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5"/>
      <c r="AO2" s="11"/>
      <c r="AP2" s="43" t="s">
        <v>10</v>
      </c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5"/>
      <c r="BB2" s="11"/>
      <c r="BC2" s="43" t="s">
        <v>11</v>
      </c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5"/>
      <c r="BO2" s="11"/>
      <c r="BP2" s="43" t="s">
        <v>12</v>
      </c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5"/>
      <c r="CB2" s="11"/>
      <c r="CC2" s="43" t="s">
        <v>13</v>
      </c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5"/>
      <c r="CO2" s="11"/>
      <c r="CP2" s="43" t="s">
        <v>14</v>
      </c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5"/>
      <c r="DB2" s="11"/>
      <c r="DC2" s="43" t="s">
        <v>15</v>
      </c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5"/>
      <c r="DO2" s="11"/>
      <c r="DP2" s="43" t="s">
        <v>16</v>
      </c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5"/>
      <c r="EB2" s="11"/>
      <c r="EC2" s="43" t="s">
        <v>17</v>
      </c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5"/>
      <c r="EO2" s="11"/>
      <c r="EP2" s="43" t="s">
        <v>18</v>
      </c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5"/>
      <c r="FB2" s="11"/>
      <c r="FC2" s="43" t="s">
        <v>19</v>
      </c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5"/>
      <c r="FO2" s="11"/>
      <c r="FP2" s="43" t="s">
        <v>20</v>
      </c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5"/>
      <c r="GB2" s="11"/>
      <c r="GC2" s="43" t="s">
        <v>21</v>
      </c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5"/>
      <c r="GO2" s="11"/>
      <c r="GP2" s="43" t="s">
        <v>22</v>
      </c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5"/>
      <c r="HB2" s="11"/>
      <c r="HC2" s="43" t="s">
        <v>23</v>
      </c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5"/>
      <c r="HO2" s="11"/>
      <c r="HP2" s="43" t="s">
        <v>24</v>
      </c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5"/>
      <c r="IB2" s="11"/>
      <c r="IC2" s="43" t="s">
        <v>25</v>
      </c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5"/>
      <c r="IO2" s="11"/>
      <c r="IP2" s="43" t="s">
        <v>26</v>
      </c>
      <c r="IQ2" s="44"/>
      <c r="IR2" s="44"/>
      <c r="IS2" s="44"/>
      <c r="IT2" s="44"/>
      <c r="IU2" s="44"/>
      <c r="IV2" s="44"/>
      <c r="IW2" s="44"/>
      <c r="IX2" s="44"/>
      <c r="IY2" s="44"/>
      <c r="IZ2" s="44"/>
      <c r="JA2" s="45"/>
      <c r="JB2" s="11"/>
      <c r="JC2" s="43" t="s">
        <v>27</v>
      </c>
      <c r="JD2" s="44"/>
      <c r="JE2" s="44"/>
      <c r="JF2" s="44"/>
      <c r="JG2" s="44"/>
      <c r="JH2" s="44"/>
      <c r="JI2" s="44"/>
      <c r="JJ2" s="44"/>
      <c r="JK2" s="44"/>
      <c r="JL2" s="44"/>
      <c r="JM2" s="44"/>
      <c r="JN2" s="45"/>
      <c r="JO2" s="11"/>
      <c r="JP2" s="43" t="s">
        <v>28</v>
      </c>
      <c r="JQ2" s="44"/>
      <c r="JR2" s="44"/>
      <c r="JS2" s="44"/>
      <c r="JT2" s="44"/>
      <c r="JU2" s="44"/>
      <c r="JV2" s="44"/>
      <c r="JW2" s="44"/>
      <c r="JX2" s="44"/>
      <c r="JY2" s="44"/>
      <c r="JZ2" s="44"/>
      <c r="KA2" s="45"/>
      <c r="KB2" s="11"/>
      <c r="KC2" s="43" t="s">
        <v>29</v>
      </c>
      <c r="KD2" s="44"/>
      <c r="KE2" s="44"/>
      <c r="KF2" s="44"/>
      <c r="KG2" s="44"/>
      <c r="KH2" s="44"/>
      <c r="KI2" s="44"/>
      <c r="KJ2" s="44"/>
      <c r="KK2" s="44"/>
      <c r="KL2" s="44"/>
      <c r="KM2" s="44"/>
      <c r="KN2" s="45"/>
      <c r="KO2" s="11"/>
      <c r="KP2" s="43" t="s">
        <v>30</v>
      </c>
      <c r="KQ2" s="44"/>
      <c r="KR2" s="44"/>
      <c r="KS2" s="44"/>
      <c r="KT2" s="44"/>
      <c r="KU2" s="44"/>
      <c r="KV2" s="44"/>
      <c r="KW2" s="44"/>
      <c r="KX2" s="44"/>
      <c r="KY2" s="44"/>
      <c r="KZ2" s="44"/>
      <c r="LA2" s="45"/>
      <c r="LB2" s="11"/>
      <c r="LC2" s="43" t="s">
        <v>31</v>
      </c>
      <c r="LD2" s="44"/>
      <c r="LE2" s="44"/>
      <c r="LF2" s="44"/>
      <c r="LG2" s="44"/>
      <c r="LH2" s="44"/>
      <c r="LI2" s="44"/>
      <c r="LJ2" s="44"/>
      <c r="LK2" s="44"/>
      <c r="LL2" s="44"/>
      <c r="LM2" s="44"/>
      <c r="LN2" s="45"/>
      <c r="LO2" s="11"/>
      <c r="LP2" s="43" t="s">
        <v>32</v>
      </c>
      <c r="LQ2" s="44"/>
      <c r="LR2" s="44"/>
      <c r="LS2" s="44"/>
      <c r="LT2" s="44"/>
      <c r="LU2" s="44"/>
      <c r="LV2" s="44"/>
      <c r="LW2" s="44"/>
      <c r="LX2" s="44"/>
      <c r="LY2" s="44"/>
      <c r="LZ2" s="44"/>
      <c r="MA2" s="45"/>
      <c r="MB2" s="11"/>
      <c r="MC2" s="43" t="s">
        <v>33</v>
      </c>
      <c r="MD2" s="44"/>
      <c r="ME2" s="44"/>
      <c r="MF2" s="44"/>
      <c r="MG2" s="44"/>
      <c r="MH2" s="44"/>
      <c r="MI2" s="44"/>
      <c r="MJ2" s="44"/>
      <c r="MK2" s="44"/>
      <c r="ML2" s="44"/>
      <c r="MM2" s="44"/>
      <c r="MN2" s="45"/>
      <c r="MO2" s="11"/>
      <c r="MP2" s="43" t="s">
        <v>34</v>
      </c>
      <c r="MQ2" s="44"/>
      <c r="MR2" s="44"/>
      <c r="MS2" s="44"/>
      <c r="MT2" s="44"/>
      <c r="MU2" s="44"/>
      <c r="MV2" s="44"/>
      <c r="MW2" s="44"/>
      <c r="MX2" s="44"/>
      <c r="MY2" s="44"/>
      <c r="MZ2" s="44"/>
      <c r="NA2" s="45"/>
      <c r="NB2" s="11"/>
      <c r="NC2" s="43" t="s">
        <v>35</v>
      </c>
      <c r="ND2" s="44"/>
      <c r="NE2" s="44"/>
      <c r="NF2" s="44"/>
      <c r="NG2" s="44"/>
      <c r="NH2" s="44"/>
      <c r="NI2" s="44"/>
      <c r="NJ2" s="44"/>
      <c r="NK2" s="44"/>
      <c r="NL2" s="44"/>
      <c r="NM2" s="44"/>
      <c r="NN2" s="45"/>
      <c r="NO2" s="11"/>
      <c r="NP2" s="43" t="s">
        <v>36</v>
      </c>
      <c r="NQ2" s="44"/>
      <c r="NR2" s="44"/>
      <c r="NS2" s="44"/>
      <c r="NT2" s="44"/>
      <c r="NU2" s="44"/>
      <c r="NV2" s="44"/>
      <c r="NW2" s="44"/>
      <c r="NX2" s="44"/>
      <c r="NY2" s="44"/>
      <c r="NZ2" s="44"/>
      <c r="OA2" s="45"/>
      <c r="OB2" s="9"/>
    </row>
    <row r="3" spans="1:392" ht="72.75" customHeight="1">
      <c r="A3" s="12" t="s">
        <v>37</v>
      </c>
      <c r="B3" s="13" t="s">
        <v>38</v>
      </c>
      <c r="C3" s="13" t="s">
        <v>39</v>
      </c>
      <c r="D3" s="14" t="s">
        <v>40</v>
      </c>
      <c r="E3" s="15" t="s">
        <v>41</v>
      </c>
      <c r="F3" s="14" t="s">
        <v>42</v>
      </c>
      <c r="G3" s="15" t="s">
        <v>43</v>
      </c>
      <c r="H3" s="14" t="s">
        <v>44</v>
      </c>
      <c r="I3" s="15" t="s">
        <v>45</v>
      </c>
      <c r="J3" s="14" t="s">
        <v>46</v>
      </c>
      <c r="K3" s="15" t="s">
        <v>43</v>
      </c>
      <c r="L3" s="14" t="s">
        <v>47</v>
      </c>
      <c r="M3" s="15" t="s">
        <v>45</v>
      </c>
      <c r="N3" s="16" t="s">
        <v>48</v>
      </c>
      <c r="O3" s="13" t="s">
        <v>38</v>
      </c>
      <c r="P3" s="13" t="s">
        <v>39</v>
      </c>
      <c r="Q3" s="14" t="s">
        <v>40</v>
      </c>
      <c r="R3" s="15" t="s">
        <v>41</v>
      </c>
      <c r="S3" s="14" t="s">
        <v>42</v>
      </c>
      <c r="T3" s="15" t="s">
        <v>43</v>
      </c>
      <c r="U3" s="14" t="s">
        <v>44</v>
      </c>
      <c r="V3" s="15" t="s">
        <v>45</v>
      </c>
      <c r="W3" s="14" t="s">
        <v>49</v>
      </c>
      <c r="X3" s="15" t="s">
        <v>50</v>
      </c>
      <c r="Y3" s="14" t="s">
        <v>47</v>
      </c>
      <c r="Z3" s="15" t="s">
        <v>51</v>
      </c>
      <c r="AA3" s="16" t="s">
        <v>48</v>
      </c>
      <c r="AB3" s="13" t="s">
        <v>38</v>
      </c>
      <c r="AC3" s="13" t="s">
        <v>39</v>
      </c>
      <c r="AD3" s="14" t="s">
        <v>40</v>
      </c>
      <c r="AE3" s="15" t="s">
        <v>41</v>
      </c>
      <c r="AF3" s="14" t="s">
        <v>42</v>
      </c>
      <c r="AG3" s="15" t="s">
        <v>43</v>
      </c>
      <c r="AH3" s="14" t="s">
        <v>44</v>
      </c>
      <c r="AI3" s="15" t="s">
        <v>45</v>
      </c>
      <c r="AJ3" s="14" t="s">
        <v>49</v>
      </c>
      <c r="AK3" s="15" t="s">
        <v>50</v>
      </c>
      <c r="AL3" s="14" t="s">
        <v>47</v>
      </c>
      <c r="AM3" s="15" t="s">
        <v>51</v>
      </c>
      <c r="AN3" s="16" t="s">
        <v>48</v>
      </c>
      <c r="AO3" s="13" t="s">
        <v>38</v>
      </c>
      <c r="AP3" s="13" t="s">
        <v>39</v>
      </c>
      <c r="AQ3" s="14" t="s">
        <v>52</v>
      </c>
      <c r="AR3" s="15" t="s">
        <v>41</v>
      </c>
      <c r="AS3" s="14" t="s">
        <v>42</v>
      </c>
      <c r="AT3" s="15" t="s">
        <v>43</v>
      </c>
      <c r="AU3" s="14" t="s">
        <v>44</v>
      </c>
      <c r="AV3" s="15" t="s">
        <v>45</v>
      </c>
      <c r="AW3" s="14" t="s">
        <v>49</v>
      </c>
      <c r="AX3" s="15" t="s">
        <v>50</v>
      </c>
      <c r="AY3" s="14" t="s">
        <v>47</v>
      </c>
      <c r="AZ3" s="15" t="s">
        <v>51</v>
      </c>
      <c r="BA3" s="16" t="s">
        <v>48</v>
      </c>
      <c r="BB3" s="13" t="s">
        <v>38</v>
      </c>
      <c r="BC3" s="13" t="s">
        <v>39</v>
      </c>
      <c r="BD3" s="14" t="s">
        <v>40</v>
      </c>
      <c r="BE3" s="15" t="s">
        <v>41</v>
      </c>
      <c r="BF3" s="14" t="s">
        <v>42</v>
      </c>
      <c r="BG3" s="15" t="s">
        <v>43</v>
      </c>
      <c r="BH3" s="14" t="s">
        <v>44</v>
      </c>
      <c r="BI3" s="15" t="s">
        <v>45</v>
      </c>
      <c r="BJ3" s="14" t="s">
        <v>49</v>
      </c>
      <c r="BK3" s="15" t="s">
        <v>50</v>
      </c>
      <c r="BL3" s="14" t="s">
        <v>47</v>
      </c>
      <c r="BM3" s="15" t="s">
        <v>51</v>
      </c>
      <c r="BN3" s="16" t="s">
        <v>48</v>
      </c>
      <c r="BO3" s="13" t="s">
        <v>38</v>
      </c>
      <c r="BP3" s="13" t="s">
        <v>39</v>
      </c>
      <c r="BQ3" s="14"/>
      <c r="BR3" s="15" t="s">
        <v>41</v>
      </c>
      <c r="BS3" s="14" t="s">
        <v>42</v>
      </c>
      <c r="BT3" s="15" t="s">
        <v>43</v>
      </c>
      <c r="BU3" s="14" t="s">
        <v>44</v>
      </c>
      <c r="BV3" s="15" t="s">
        <v>45</v>
      </c>
      <c r="BW3" s="14" t="s">
        <v>49</v>
      </c>
      <c r="BX3" s="15" t="s">
        <v>50</v>
      </c>
      <c r="BY3" s="14" t="s">
        <v>47</v>
      </c>
      <c r="BZ3" s="15" t="s">
        <v>51</v>
      </c>
      <c r="CA3" s="16" t="s">
        <v>48</v>
      </c>
      <c r="CB3" s="13" t="s">
        <v>38</v>
      </c>
      <c r="CC3" s="13" t="s">
        <v>39</v>
      </c>
      <c r="CD3" s="14" t="s">
        <v>40</v>
      </c>
      <c r="CE3" s="15" t="s">
        <v>41</v>
      </c>
      <c r="CF3" s="14" t="s">
        <v>42</v>
      </c>
      <c r="CG3" s="15" t="s">
        <v>43</v>
      </c>
      <c r="CH3" s="14" t="s">
        <v>44</v>
      </c>
      <c r="CI3" s="15" t="s">
        <v>45</v>
      </c>
      <c r="CJ3" s="14" t="s">
        <v>49</v>
      </c>
      <c r="CK3" s="15" t="s">
        <v>50</v>
      </c>
      <c r="CL3" s="14" t="s">
        <v>47</v>
      </c>
      <c r="CM3" s="15" t="s">
        <v>51</v>
      </c>
      <c r="CN3" s="16" t="s">
        <v>48</v>
      </c>
      <c r="CO3" s="13" t="s">
        <v>38</v>
      </c>
      <c r="CP3" s="13" t="s">
        <v>39</v>
      </c>
      <c r="CQ3" s="14" t="s">
        <v>40</v>
      </c>
      <c r="CR3" s="15" t="s">
        <v>41</v>
      </c>
      <c r="CS3" s="14" t="s">
        <v>42</v>
      </c>
      <c r="CT3" s="15" t="s">
        <v>43</v>
      </c>
      <c r="CU3" s="14" t="s">
        <v>44</v>
      </c>
      <c r="CV3" s="15" t="s">
        <v>45</v>
      </c>
      <c r="CW3" s="14" t="s">
        <v>49</v>
      </c>
      <c r="CX3" s="15" t="s">
        <v>50</v>
      </c>
      <c r="CY3" s="14" t="s">
        <v>47</v>
      </c>
      <c r="CZ3" s="15" t="s">
        <v>51</v>
      </c>
      <c r="DA3" s="16" t="s">
        <v>48</v>
      </c>
      <c r="DB3" s="13" t="s">
        <v>38</v>
      </c>
      <c r="DC3" s="13" t="s">
        <v>39</v>
      </c>
      <c r="DD3" s="14" t="s">
        <v>40</v>
      </c>
      <c r="DE3" s="15" t="s">
        <v>41</v>
      </c>
      <c r="DF3" s="14" t="s">
        <v>42</v>
      </c>
      <c r="DG3" s="15" t="s">
        <v>43</v>
      </c>
      <c r="DH3" s="14" t="s">
        <v>44</v>
      </c>
      <c r="DI3" s="15" t="s">
        <v>45</v>
      </c>
      <c r="DJ3" s="14" t="s">
        <v>49</v>
      </c>
      <c r="DK3" s="15" t="s">
        <v>50</v>
      </c>
      <c r="DL3" s="14" t="s">
        <v>47</v>
      </c>
      <c r="DM3" s="15" t="s">
        <v>51</v>
      </c>
      <c r="DN3" s="16" t="s">
        <v>48</v>
      </c>
      <c r="DO3" s="13" t="s">
        <v>38</v>
      </c>
      <c r="DP3" s="13" t="s">
        <v>39</v>
      </c>
      <c r="DQ3" s="14" t="s">
        <v>40</v>
      </c>
      <c r="DR3" s="15" t="s">
        <v>41</v>
      </c>
      <c r="DS3" s="14" t="s">
        <v>42</v>
      </c>
      <c r="DT3" s="15" t="s">
        <v>43</v>
      </c>
      <c r="DU3" s="14" t="s">
        <v>44</v>
      </c>
      <c r="DV3" s="15" t="s">
        <v>45</v>
      </c>
      <c r="DW3" s="14" t="s">
        <v>49</v>
      </c>
      <c r="DX3" s="15" t="s">
        <v>50</v>
      </c>
      <c r="DY3" s="14" t="s">
        <v>47</v>
      </c>
      <c r="DZ3" s="15" t="s">
        <v>51</v>
      </c>
      <c r="EA3" s="16" t="s">
        <v>48</v>
      </c>
      <c r="EB3" s="13" t="s">
        <v>38</v>
      </c>
      <c r="EC3" s="13" t="s">
        <v>39</v>
      </c>
      <c r="ED3" s="14" t="s">
        <v>40</v>
      </c>
      <c r="EE3" s="15" t="s">
        <v>41</v>
      </c>
      <c r="EF3" s="14" t="s">
        <v>42</v>
      </c>
      <c r="EG3" s="15" t="s">
        <v>43</v>
      </c>
      <c r="EH3" s="14" t="s">
        <v>44</v>
      </c>
      <c r="EI3" s="15" t="s">
        <v>45</v>
      </c>
      <c r="EJ3" s="14" t="s">
        <v>49</v>
      </c>
      <c r="EK3" s="15" t="s">
        <v>50</v>
      </c>
      <c r="EL3" s="14" t="s">
        <v>47</v>
      </c>
      <c r="EM3" s="15" t="s">
        <v>51</v>
      </c>
      <c r="EN3" s="16" t="s">
        <v>48</v>
      </c>
      <c r="EO3" s="13" t="s">
        <v>38</v>
      </c>
      <c r="EP3" s="13" t="s">
        <v>39</v>
      </c>
      <c r="EQ3" s="14" t="s">
        <v>40</v>
      </c>
      <c r="ER3" s="15" t="s">
        <v>41</v>
      </c>
      <c r="ES3" s="14" t="s">
        <v>42</v>
      </c>
      <c r="ET3" s="15" t="s">
        <v>43</v>
      </c>
      <c r="EU3" s="14" t="s">
        <v>44</v>
      </c>
      <c r="EV3" s="15" t="s">
        <v>45</v>
      </c>
      <c r="EW3" s="14" t="s">
        <v>49</v>
      </c>
      <c r="EX3" s="15" t="s">
        <v>50</v>
      </c>
      <c r="EY3" s="14" t="s">
        <v>47</v>
      </c>
      <c r="EZ3" s="15" t="s">
        <v>51</v>
      </c>
      <c r="FA3" s="16" t="s">
        <v>48</v>
      </c>
      <c r="FB3" s="13" t="s">
        <v>38</v>
      </c>
      <c r="FC3" s="13" t="s">
        <v>39</v>
      </c>
      <c r="FD3" s="14" t="s">
        <v>40</v>
      </c>
      <c r="FE3" s="15" t="s">
        <v>41</v>
      </c>
      <c r="FF3" s="14" t="s">
        <v>42</v>
      </c>
      <c r="FG3" s="15" t="s">
        <v>43</v>
      </c>
      <c r="FH3" s="14" t="s">
        <v>44</v>
      </c>
      <c r="FI3" s="15" t="s">
        <v>45</v>
      </c>
      <c r="FJ3" s="14" t="s">
        <v>49</v>
      </c>
      <c r="FK3" s="15" t="s">
        <v>50</v>
      </c>
      <c r="FL3" s="14" t="s">
        <v>47</v>
      </c>
      <c r="FM3" s="15" t="s">
        <v>51</v>
      </c>
      <c r="FN3" s="16" t="s">
        <v>48</v>
      </c>
      <c r="FO3" s="13" t="s">
        <v>38</v>
      </c>
      <c r="FP3" s="13" t="s">
        <v>39</v>
      </c>
      <c r="FQ3" s="14" t="s">
        <v>40</v>
      </c>
      <c r="FR3" s="15" t="s">
        <v>41</v>
      </c>
      <c r="FS3" s="14" t="s">
        <v>42</v>
      </c>
      <c r="FT3" s="15" t="s">
        <v>43</v>
      </c>
      <c r="FU3" s="14" t="s">
        <v>44</v>
      </c>
      <c r="FV3" s="15" t="s">
        <v>45</v>
      </c>
      <c r="FW3" s="14" t="s">
        <v>49</v>
      </c>
      <c r="FX3" s="15" t="s">
        <v>50</v>
      </c>
      <c r="FY3" s="14" t="s">
        <v>47</v>
      </c>
      <c r="FZ3" s="15" t="s">
        <v>51</v>
      </c>
      <c r="GA3" s="16" t="s">
        <v>48</v>
      </c>
      <c r="GB3" s="13" t="s">
        <v>38</v>
      </c>
      <c r="GC3" s="13" t="s">
        <v>39</v>
      </c>
      <c r="GD3" s="14" t="s">
        <v>40</v>
      </c>
      <c r="GE3" s="15" t="s">
        <v>41</v>
      </c>
      <c r="GF3" s="14" t="s">
        <v>42</v>
      </c>
      <c r="GG3" s="15" t="s">
        <v>43</v>
      </c>
      <c r="GH3" s="14" t="s">
        <v>44</v>
      </c>
      <c r="GI3" s="15" t="s">
        <v>45</v>
      </c>
      <c r="GJ3" s="14" t="s">
        <v>49</v>
      </c>
      <c r="GK3" s="15" t="s">
        <v>50</v>
      </c>
      <c r="GL3" s="14" t="s">
        <v>47</v>
      </c>
      <c r="GM3" s="15" t="s">
        <v>51</v>
      </c>
      <c r="GN3" s="16" t="s">
        <v>48</v>
      </c>
      <c r="GO3" s="13" t="s">
        <v>38</v>
      </c>
      <c r="GP3" s="13" t="s">
        <v>39</v>
      </c>
      <c r="GQ3" s="14" t="s">
        <v>40</v>
      </c>
      <c r="GR3" s="15" t="s">
        <v>41</v>
      </c>
      <c r="GS3" s="14" t="s">
        <v>42</v>
      </c>
      <c r="GT3" s="15" t="s">
        <v>43</v>
      </c>
      <c r="GU3" s="14" t="s">
        <v>44</v>
      </c>
      <c r="GV3" s="15" t="s">
        <v>45</v>
      </c>
      <c r="GW3" s="14" t="s">
        <v>49</v>
      </c>
      <c r="GX3" s="15" t="s">
        <v>50</v>
      </c>
      <c r="GY3" s="14" t="s">
        <v>47</v>
      </c>
      <c r="GZ3" s="15" t="s">
        <v>51</v>
      </c>
      <c r="HA3" s="16" t="s">
        <v>48</v>
      </c>
      <c r="HB3" s="13" t="s">
        <v>38</v>
      </c>
      <c r="HC3" s="13" t="s">
        <v>39</v>
      </c>
      <c r="HD3" s="14" t="s">
        <v>40</v>
      </c>
      <c r="HE3" s="15" t="s">
        <v>41</v>
      </c>
      <c r="HF3" s="14" t="s">
        <v>42</v>
      </c>
      <c r="HG3" s="15" t="s">
        <v>43</v>
      </c>
      <c r="HH3" s="14" t="s">
        <v>44</v>
      </c>
      <c r="HI3" s="15" t="s">
        <v>45</v>
      </c>
      <c r="HJ3" s="14" t="s">
        <v>49</v>
      </c>
      <c r="HK3" s="15" t="s">
        <v>50</v>
      </c>
      <c r="HL3" s="14" t="s">
        <v>47</v>
      </c>
      <c r="HM3" s="15" t="s">
        <v>51</v>
      </c>
      <c r="HN3" s="16" t="s">
        <v>48</v>
      </c>
      <c r="HO3" s="13" t="s">
        <v>38</v>
      </c>
      <c r="HP3" s="13" t="s">
        <v>39</v>
      </c>
      <c r="HQ3" s="14" t="s">
        <v>40</v>
      </c>
      <c r="HR3" s="15" t="s">
        <v>41</v>
      </c>
      <c r="HS3" s="14" t="s">
        <v>42</v>
      </c>
      <c r="HT3" s="15" t="s">
        <v>43</v>
      </c>
      <c r="HU3" s="14" t="s">
        <v>44</v>
      </c>
      <c r="HV3" s="15" t="s">
        <v>45</v>
      </c>
      <c r="HW3" s="14" t="s">
        <v>49</v>
      </c>
      <c r="HX3" s="15" t="s">
        <v>50</v>
      </c>
      <c r="HY3" s="14" t="s">
        <v>47</v>
      </c>
      <c r="HZ3" s="15" t="s">
        <v>51</v>
      </c>
      <c r="IA3" s="16" t="s">
        <v>48</v>
      </c>
      <c r="IB3" s="13" t="s">
        <v>38</v>
      </c>
      <c r="IC3" s="13" t="s">
        <v>39</v>
      </c>
      <c r="ID3" s="14" t="s">
        <v>40</v>
      </c>
      <c r="IE3" s="15" t="s">
        <v>41</v>
      </c>
      <c r="IF3" s="14" t="s">
        <v>42</v>
      </c>
      <c r="IG3" s="15" t="s">
        <v>43</v>
      </c>
      <c r="IH3" s="14" t="s">
        <v>44</v>
      </c>
      <c r="II3" s="15" t="s">
        <v>45</v>
      </c>
      <c r="IJ3" s="14" t="s">
        <v>49</v>
      </c>
      <c r="IK3" s="15" t="s">
        <v>50</v>
      </c>
      <c r="IL3" s="14" t="s">
        <v>47</v>
      </c>
      <c r="IM3" s="15" t="s">
        <v>51</v>
      </c>
      <c r="IN3" s="16" t="s">
        <v>48</v>
      </c>
      <c r="IO3" s="13" t="s">
        <v>38</v>
      </c>
      <c r="IP3" s="13" t="s">
        <v>39</v>
      </c>
      <c r="IQ3" s="14" t="s">
        <v>40</v>
      </c>
      <c r="IR3" s="15" t="s">
        <v>41</v>
      </c>
      <c r="IS3" s="14" t="s">
        <v>42</v>
      </c>
      <c r="IT3" s="15" t="s">
        <v>43</v>
      </c>
      <c r="IU3" s="14" t="s">
        <v>44</v>
      </c>
      <c r="IV3" s="15" t="s">
        <v>45</v>
      </c>
      <c r="IW3" s="14" t="s">
        <v>49</v>
      </c>
      <c r="IX3" s="15" t="s">
        <v>50</v>
      </c>
      <c r="IY3" s="14" t="s">
        <v>47</v>
      </c>
      <c r="IZ3" s="15" t="s">
        <v>51</v>
      </c>
      <c r="JA3" s="16" t="s">
        <v>48</v>
      </c>
      <c r="JB3" s="13" t="s">
        <v>38</v>
      </c>
      <c r="JC3" s="13" t="s">
        <v>39</v>
      </c>
      <c r="JD3" s="14" t="s">
        <v>40</v>
      </c>
      <c r="JE3" s="15" t="s">
        <v>41</v>
      </c>
      <c r="JF3" s="14" t="s">
        <v>42</v>
      </c>
      <c r="JG3" s="15" t="s">
        <v>43</v>
      </c>
      <c r="JH3" s="14" t="s">
        <v>44</v>
      </c>
      <c r="JI3" s="15" t="s">
        <v>45</v>
      </c>
      <c r="JJ3" s="14" t="s">
        <v>49</v>
      </c>
      <c r="JK3" s="15" t="s">
        <v>50</v>
      </c>
      <c r="JL3" s="14" t="s">
        <v>47</v>
      </c>
      <c r="JM3" s="15" t="s">
        <v>51</v>
      </c>
      <c r="JN3" s="16" t="s">
        <v>48</v>
      </c>
      <c r="JO3" s="13" t="s">
        <v>38</v>
      </c>
      <c r="JP3" s="13" t="s">
        <v>39</v>
      </c>
      <c r="JQ3" s="14" t="s">
        <v>40</v>
      </c>
      <c r="JR3" s="15" t="s">
        <v>41</v>
      </c>
      <c r="JS3" s="14" t="s">
        <v>42</v>
      </c>
      <c r="JT3" s="15" t="s">
        <v>43</v>
      </c>
      <c r="JU3" s="14" t="s">
        <v>44</v>
      </c>
      <c r="JV3" s="15" t="s">
        <v>45</v>
      </c>
      <c r="JW3" s="14" t="s">
        <v>49</v>
      </c>
      <c r="JX3" s="15" t="s">
        <v>50</v>
      </c>
      <c r="JY3" s="14" t="s">
        <v>47</v>
      </c>
      <c r="JZ3" s="15" t="s">
        <v>51</v>
      </c>
      <c r="KA3" s="16" t="s">
        <v>48</v>
      </c>
      <c r="KB3" s="13" t="s">
        <v>38</v>
      </c>
      <c r="KC3" s="13" t="s">
        <v>39</v>
      </c>
      <c r="KD3" s="14" t="s">
        <v>40</v>
      </c>
      <c r="KE3" s="15" t="s">
        <v>41</v>
      </c>
      <c r="KF3" s="14" t="s">
        <v>42</v>
      </c>
      <c r="KG3" s="15" t="s">
        <v>43</v>
      </c>
      <c r="KH3" s="14" t="s">
        <v>44</v>
      </c>
      <c r="KI3" s="15" t="s">
        <v>45</v>
      </c>
      <c r="KJ3" s="14" t="s">
        <v>49</v>
      </c>
      <c r="KK3" s="15" t="s">
        <v>50</v>
      </c>
      <c r="KL3" s="14" t="s">
        <v>47</v>
      </c>
      <c r="KM3" s="15" t="s">
        <v>51</v>
      </c>
      <c r="KN3" s="16" t="s">
        <v>48</v>
      </c>
      <c r="KO3" s="13" t="s">
        <v>38</v>
      </c>
      <c r="KP3" s="13" t="s">
        <v>39</v>
      </c>
      <c r="KQ3" s="14" t="s">
        <v>40</v>
      </c>
      <c r="KR3" s="15" t="s">
        <v>41</v>
      </c>
      <c r="KS3" s="14" t="s">
        <v>42</v>
      </c>
      <c r="KT3" s="15" t="s">
        <v>43</v>
      </c>
      <c r="KU3" s="14" t="s">
        <v>44</v>
      </c>
      <c r="KV3" s="15" t="s">
        <v>45</v>
      </c>
      <c r="KW3" s="14" t="s">
        <v>49</v>
      </c>
      <c r="KX3" s="15" t="s">
        <v>50</v>
      </c>
      <c r="KY3" s="14" t="s">
        <v>47</v>
      </c>
      <c r="KZ3" s="15" t="s">
        <v>51</v>
      </c>
      <c r="LA3" s="16" t="s">
        <v>48</v>
      </c>
      <c r="LB3" s="13" t="s">
        <v>38</v>
      </c>
      <c r="LC3" s="13" t="s">
        <v>39</v>
      </c>
      <c r="LD3" s="14" t="s">
        <v>40</v>
      </c>
      <c r="LE3" s="15" t="s">
        <v>41</v>
      </c>
      <c r="LF3" s="14" t="s">
        <v>42</v>
      </c>
      <c r="LG3" s="15" t="s">
        <v>43</v>
      </c>
      <c r="LH3" s="14" t="s">
        <v>44</v>
      </c>
      <c r="LI3" s="15" t="s">
        <v>45</v>
      </c>
      <c r="LJ3" s="14" t="s">
        <v>49</v>
      </c>
      <c r="LK3" s="15" t="s">
        <v>50</v>
      </c>
      <c r="LL3" s="14" t="s">
        <v>47</v>
      </c>
      <c r="LM3" s="15" t="s">
        <v>51</v>
      </c>
      <c r="LN3" s="16" t="s">
        <v>48</v>
      </c>
      <c r="LO3" s="13" t="s">
        <v>38</v>
      </c>
      <c r="LP3" s="13" t="s">
        <v>39</v>
      </c>
      <c r="LQ3" s="14" t="s">
        <v>40</v>
      </c>
      <c r="LR3" s="15" t="s">
        <v>41</v>
      </c>
      <c r="LS3" s="14" t="s">
        <v>42</v>
      </c>
      <c r="LT3" s="15" t="s">
        <v>43</v>
      </c>
      <c r="LU3" s="14" t="s">
        <v>44</v>
      </c>
      <c r="LV3" s="15" t="s">
        <v>45</v>
      </c>
      <c r="LW3" s="14" t="s">
        <v>49</v>
      </c>
      <c r="LX3" s="15" t="s">
        <v>50</v>
      </c>
      <c r="LY3" s="14" t="s">
        <v>47</v>
      </c>
      <c r="LZ3" s="15" t="s">
        <v>51</v>
      </c>
      <c r="MA3" s="16" t="s">
        <v>48</v>
      </c>
      <c r="MB3" s="13" t="s">
        <v>38</v>
      </c>
      <c r="MC3" s="13" t="s">
        <v>39</v>
      </c>
      <c r="MD3" s="14" t="s">
        <v>40</v>
      </c>
      <c r="ME3" s="15" t="s">
        <v>41</v>
      </c>
      <c r="MF3" s="14" t="s">
        <v>42</v>
      </c>
      <c r="MG3" s="15" t="s">
        <v>43</v>
      </c>
      <c r="MH3" s="14" t="s">
        <v>44</v>
      </c>
      <c r="MI3" s="15" t="s">
        <v>45</v>
      </c>
      <c r="MJ3" s="14" t="s">
        <v>49</v>
      </c>
      <c r="MK3" s="15" t="s">
        <v>50</v>
      </c>
      <c r="ML3" s="14" t="s">
        <v>47</v>
      </c>
      <c r="MM3" s="15" t="s">
        <v>51</v>
      </c>
      <c r="MN3" s="16" t="s">
        <v>48</v>
      </c>
      <c r="MO3" s="13" t="s">
        <v>38</v>
      </c>
      <c r="MP3" s="13" t="s">
        <v>39</v>
      </c>
      <c r="MQ3" s="14" t="s">
        <v>40</v>
      </c>
      <c r="MR3" s="15" t="s">
        <v>41</v>
      </c>
      <c r="MS3" s="14" t="s">
        <v>42</v>
      </c>
      <c r="MT3" s="15" t="s">
        <v>43</v>
      </c>
      <c r="MU3" s="14" t="s">
        <v>44</v>
      </c>
      <c r="MV3" s="15" t="s">
        <v>45</v>
      </c>
      <c r="MW3" s="14" t="s">
        <v>49</v>
      </c>
      <c r="MX3" s="15" t="s">
        <v>50</v>
      </c>
      <c r="MY3" s="14" t="s">
        <v>47</v>
      </c>
      <c r="MZ3" s="15" t="s">
        <v>51</v>
      </c>
      <c r="NA3" s="16" t="s">
        <v>48</v>
      </c>
      <c r="NB3" s="13" t="s">
        <v>38</v>
      </c>
      <c r="NC3" s="13" t="s">
        <v>39</v>
      </c>
      <c r="ND3" s="14" t="s">
        <v>40</v>
      </c>
      <c r="NE3" s="15" t="s">
        <v>41</v>
      </c>
      <c r="NF3" s="14" t="s">
        <v>42</v>
      </c>
      <c r="NG3" s="15" t="s">
        <v>43</v>
      </c>
      <c r="NH3" s="14" t="s">
        <v>44</v>
      </c>
      <c r="NI3" s="15" t="s">
        <v>45</v>
      </c>
      <c r="NJ3" s="14" t="s">
        <v>49</v>
      </c>
      <c r="NK3" s="15" t="s">
        <v>50</v>
      </c>
      <c r="NL3" s="14" t="s">
        <v>47</v>
      </c>
      <c r="NM3" s="15" t="s">
        <v>51</v>
      </c>
      <c r="NN3" s="16" t="s">
        <v>48</v>
      </c>
      <c r="NO3" s="13" t="s">
        <v>38</v>
      </c>
      <c r="NP3" s="13" t="s">
        <v>39</v>
      </c>
      <c r="NQ3" s="14" t="s">
        <v>40</v>
      </c>
      <c r="NR3" s="15" t="s">
        <v>41</v>
      </c>
      <c r="NS3" s="14" t="s">
        <v>42</v>
      </c>
      <c r="NT3" s="15" t="s">
        <v>43</v>
      </c>
      <c r="NU3" s="14" t="s">
        <v>44</v>
      </c>
      <c r="NV3" s="15" t="s">
        <v>45</v>
      </c>
      <c r="NW3" s="14" t="s">
        <v>49</v>
      </c>
      <c r="NX3" s="15" t="s">
        <v>50</v>
      </c>
      <c r="NY3" s="14" t="s">
        <v>47</v>
      </c>
      <c r="NZ3" s="15" t="s">
        <v>51</v>
      </c>
      <c r="OA3" s="16" t="s">
        <v>48</v>
      </c>
    </row>
    <row r="4" spans="1:392" ht="15">
      <c r="A4" s="17" t="s">
        <v>53</v>
      </c>
      <c r="B4" s="18">
        <v>23</v>
      </c>
      <c r="C4" s="19">
        <v>20</v>
      </c>
      <c r="D4" s="20">
        <v>1</v>
      </c>
      <c r="E4" s="21">
        <f t="shared" ref="E4:E27" si="0">D4*100/C4</f>
        <v>5</v>
      </c>
      <c r="F4" s="20">
        <v>3</v>
      </c>
      <c r="G4" s="21">
        <f t="shared" ref="G4:G27" si="1">F4*100/C4</f>
        <v>15</v>
      </c>
      <c r="H4" s="20">
        <v>13</v>
      </c>
      <c r="I4" s="21">
        <f t="shared" ref="I4:I27" si="2">H4*100/C4</f>
        <v>65</v>
      </c>
      <c r="J4" s="20">
        <v>3</v>
      </c>
      <c r="K4" s="21">
        <f t="shared" ref="K4:K27" si="3">J4*100/C4</f>
        <v>15</v>
      </c>
      <c r="L4" s="20">
        <v>0</v>
      </c>
      <c r="M4" s="21">
        <f t="shared" ref="M4:M27" si="4">L4*100/C4</f>
        <v>0</v>
      </c>
      <c r="N4" s="22">
        <f>(D4+F4+H4+J4+L4)*100/C4</f>
        <v>100</v>
      </c>
      <c r="O4" s="23">
        <v>24</v>
      </c>
      <c r="P4" s="23">
        <v>23</v>
      </c>
      <c r="Q4" s="20">
        <v>6</v>
      </c>
      <c r="R4" s="21">
        <f>Q4*100/P4</f>
        <v>26.086956521739129</v>
      </c>
      <c r="S4" s="20">
        <v>7</v>
      </c>
      <c r="T4" s="21">
        <f t="shared" ref="T4:T27" si="5">S4*100/P4</f>
        <v>30.434782608695652</v>
      </c>
      <c r="U4" s="20">
        <v>7</v>
      </c>
      <c r="V4" s="21">
        <v>30</v>
      </c>
      <c r="W4" s="20">
        <v>3</v>
      </c>
      <c r="X4" s="21">
        <f t="shared" ref="X4:X27" si="6">W4*100/P4</f>
        <v>13.043478260869565</v>
      </c>
      <c r="Y4" s="20">
        <v>0</v>
      </c>
      <c r="Z4" s="21">
        <f t="shared" ref="Z4:Z27" si="7">Y4*100/P4</f>
        <v>0</v>
      </c>
      <c r="AA4" s="22">
        <v>99</v>
      </c>
      <c r="AB4" s="23">
        <v>36</v>
      </c>
      <c r="AC4" s="23">
        <v>30</v>
      </c>
      <c r="AD4" s="20">
        <v>4</v>
      </c>
      <c r="AE4" s="21">
        <f t="shared" ref="AE4:AE27" si="8">AD4*100/AC4</f>
        <v>13.333333333333334</v>
      </c>
      <c r="AF4" s="20">
        <v>7</v>
      </c>
      <c r="AG4" s="21">
        <f t="shared" ref="AG4:AG27" si="9">AF4*100/AC4</f>
        <v>23.333333333333332</v>
      </c>
      <c r="AH4" s="20">
        <v>13</v>
      </c>
      <c r="AI4" s="21">
        <f t="shared" ref="AI4:AI27" si="10">AH4*100/AC4</f>
        <v>43.333333333333336</v>
      </c>
      <c r="AJ4" s="20">
        <v>4</v>
      </c>
      <c r="AK4" s="21">
        <f t="shared" ref="AK4:AK27" si="11">AJ4*100/AC4</f>
        <v>13.333333333333334</v>
      </c>
      <c r="AL4" s="20">
        <v>2</v>
      </c>
      <c r="AM4" s="21">
        <f t="shared" ref="AM4:AM27" si="12">AL4*100/AC4</f>
        <v>6.666666666666667</v>
      </c>
      <c r="AN4" s="22">
        <f t="shared" ref="AN4:AN27" si="13">(AD4+AF4+AH4+AJ4+AL4)*100/AB4</f>
        <v>83.333333333333329</v>
      </c>
      <c r="AO4" s="23">
        <v>16</v>
      </c>
      <c r="AP4" s="23">
        <v>14</v>
      </c>
      <c r="AQ4" s="20">
        <v>2</v>
      </c>
      <c r="AR4" s="21">
        <f t="shared" ref="AR4:AR27" si="14">AQ4*100/AP4</f>
        <v>14.285714285714286</v>
      </c>
      <c r="AS4" s="20">
        <v>3</v>
      </c>
      <c r="AT4" s="21">
        <f t="shared" ref="AT4:AT12" si="15">AS4*100/AP4</f>
        <v>21.428571428571427</v>
      </c>
      <c r="AU4" s="20">
        <v>9</v>
      </c>
      <c r="AV4" s="21">
        <f t="shared" ref="AV4:AV27" si="16">AU4*100/AP4</f>
        <v>64.285714285714292</v>
      </c>
      <c r="AW4" s="20">
        <v>0</v>
      </c>
      <c r="AX4" s="21">
        <f t="shared" ref="AX4:AX27" si="17">AW4*100/AP4</f>
        <v>0</v>
      </c>
      <c r="AY4" s="20">
        <v>0</v>
      </c>
      <c r="AZ4" s="21">
        <f t="shared" ref="AZ4:AZ27" si="18">AY4*100/AP4</f>
        <v>0</v>
      </c>
      <c r="BA4" s="22">
        <f t="shared" ref="BA4:BA27" si="19">(AQ4+AS4+AU4+AW4+AY4)*100/AO4</f>
        <v>87.5</v>
      </c>
      <c r="BB4" s="23">
        <v>31</v>
      </c>
      <c r="BC4" s="23">
        <v>27</v>
      </c>
      <c r="BD4" s="20">
        <v>1</v>
      </c>
      <c r="BE4" s="21">
        <f t="shared" ref="BE4:BE27" si="20">BD4*100/BC4</f>
        <v>3.7037037037037037</v>
      </c>
      <c r="BF4" s="20">
        <v>5</v>
      </c>
      <c r="BG4" s="21">
        <f t="shared" ref="BG4:BG27" si="21">BF4*100/BC4</f>
        <v>18.518518518518519</v>
      </c>
      <c r="BH4" s="20">
        <v>17</v>
      </c>
      <c r="BI4" s="21">
        <f t="shared" ref="BI4:BI27" si="22">BH4*100/BC4</f>
        <v>62.962962962962962</v>
      </c>
      <c r="BJ4" s="20">
        <v>3</v>
      </c>
      <c r="BK4" s="21"/>
      <c r="BL4" s="20">
        <v>1</v>
      </c>
      <c r="BM4" s="21">
        <f t="shared" ref="BM4:BM27" si="23">BL4*100/BC4</f>
        <v>3.7037037037037037</v>
      </c>
      <c r="BN4" s="22">
        <f t="shared" ref="BN4:BN27" si="24">(BD4+BF4+BH4+BJ4+BL4)*100/BB4</f>
        <v>87.096774193548384</v>
      </c>
      <c r="BO4" s="23">
        <v>23</v>
      </c>
      <c r="BP4" s="23">
        <v>22</v>
      </c>
      <c r="BQ4" s="20">
        <v>1</v>
      </c>
      <c r="BR4" s="21">
        <f t="shared" ref="BR4:BR27" si="25">BQ4*100/BP4</f>
        <v>4.5454545454545459</v>
      </c>
      <c r="BS4" s="20">
        <v>3</v>
      </c>
      <c r="BT4" s="21">
        <f t="shared" ref="BT4:BT27" si="26">BS4*100/BP4</f>
        <v>13.636363636363637</v>
      </c>
      <c r="BU4" s="20">
        <v>16</v>
      </c>
      <c r="BV4" s="21">
        <f t="shared" ref="BV4:BV27" si="27">BU4*100/BP4</f>
        <v>72.727272727272734</v>
      </c>
      <c r="BW4" s="20">
        <v>2</v>
      </c>
      <c r="BX4" s="21">
        <f t="shared" ref="BX4:BX27" si="28">BW4*100/BP4</f>
        <v>9.0909090909090917</v>
      </c>
      <c r="BY4" s="20">
        <v>0</v>
      </c>
      <c r="BZ4" s="21">
        <f t="shared" ref="BZ4:BZ27" si="29">BY4*100/BP4</f>
        <v>0</v>
      </c>
      <c r="CA4" s="22">
        <f t="shared" ref="CA4:CA27" si="30">(BQ4+BS4+BU4+BW4+BY4)*100/BO4</f>
        <v>95.652173913043484</v>
      </c>
      <c r="CB4" s="23">
        <v>24</v>
      </c>
      <c r="CC4" s="23">
        <v>21</v>
      </c>
      <c r="CD4" s="20">
        <v>2</v>
      </c>
      <c r="CE4" s="21">
        <f t="shared" ref="CE4:CE27" si="31">CD4*100/CC4</f>
        <v>9.5238095238095237</v>
      </c>
      <c r="CF4" s="20">
        <v>4</v>
      </c>
      <c r="CG4" s="21">
        <f t="shared" ref="CG4:CG27" si="32">CF4*100/CC4</f>
        <v>19.047619047619047</v>
      </c>
      <c r="CH4" s="20">
        <v>10</v>
      </c>
      <c r="CI4" s="21">
        <f t="shared" ref="CI4:CI27" si="33">CH4*100/CC4</f>
        <v>47.61904761904762</v>
      </c>
      <c r="CJ4" s="20">
        <v>4</v>
      </c>
      <c r="CK4" s="21">
        <f t="shared" ref="CK4:CK27" si="34">CJ4*100/CC4</f>
        <v>19.047619047619047</v>
      </c>
      <c r="CL4" s="20">
        <v>1</v>
      </c>
      <c r="CM4" s="21">
        <f t="shared" ref="CM4:CM27" si="35">CL4*100/CC4</f>
        <v>4.7619047619047619</v>
      </c>
      <c r="CN4" s="22">
        <f t="shared" ref="CN4:CN27" si="36">(CD4+CF4+CH4+CJ4+CL4)*100/CB4</f>
        <v>87.5</v>
      </c>
      <c r="CO4" s="23">
        <v>36</v>
      </c>
      <c r="CP4" s="23">
        <v>31</v>
      </c>
      <c r="CQ4" s="20">
        <v>3</v>
      </c>
      <c r="CR4" s="21">
        <f t="shared" ref="CR4:CR10" si="37">CQ4*100/CP4</f>
        <v>9.67741935483871</v>
      </c>
      <c r="CS4" s="20">
        <v>6</v>
      </c>
      <c r="CT4" s="21">
        <f t="shared" ref="CT4:CT27" si="38">CS4*100/CP4</f>
        <v>19.35483870967742</v>
      </c>
      <c r="CU4" s="20">
        <v>19</v>
      </c>
      <c r="CV4" s="21">
        <f t="shared" ref="CV4:CV27" si="39">CU4*100/CP4</f>
        <v>61.29032258064516</v>
      </c>
      <c r="CW4" s="20">
        <v>3</v>
      </c>
      <c r="CX4" s="21">
        <f t="shared" ref="CX4:CX27" si="40">CW4*100/CP4</f>
        <v>9.67741935483871</v>
      </c>
      <c r="CY4" s="20">
        <v>0</v>
      </c>
      <c r="CZ4" s="21">
        <f t="shared" ref="CZ4:CZ27" si="41">CY4*100/CP4</f>
        <v>0</v>
      </c>
      <c r="DA4" s="22">
        <f t="shared" ref="DA4:DA27" si="42">(CQ4+CS4+CU4+CW4+CY4)*100/CO4</f>
        <v>86.111111111111114</v>
      </c>
      <c r="DB4" s="23">
        <v>16</v>
      </c>
      <c r="DC4" s="23">
        <v>12</v>
      </c>
      <c r="DD4" s="20">
        <v>0</v>
      </c>
      <c r="DE4" s="21">
        <f t="shared" ref="DE4:DE27" si="43">DD4*100/DC4</f>
        <v>0</v>
      </c>
      <c r="DF4" s="20">
        <v>10</v>
      </c>
      <c r="DG4" s="21">
        <f t="shared" ref="DG4:DG27" si="44">DF4*100/DC4</f>
        <v>83.333333333333329</v>
      </c>
      <c r="DH4" s="20">
        <v>1</v>
      </c>
      <c r="DI4" s="21">
        <f t="shared" ref="DI4:DI27" si="45">DH4*100/DC4</f>
        <v>8.3333333333333339</v>
      </c>
      <c r="DJ4" s="20">
        <v>1</v>
      </c>
      <c r="DK4" s="21">
        <f t="shared" ref="DK4:DK16" si="46">DJ4*100/DC4</f>
        <v>8.3333333333333339</v>
      </c>
      <c r="DL4" s="20">
        <v>0</v>
      </c>
      <c r="DM4" s="21">
        <f t="shared" ref="DM4:DM27" si="47">DL4*100/DC4</f>
        <v>0</v>
      </c>
      <c r="DN4" s="22">
        <f t="shared" ref="DN4:DN27" si="48">(DD4+DF4+DH4+DJ4+DL4)*100/DB4</f>
        <v>75</v>
      </c>
      <c r="DO4" s="23">
        <v>31</v>
      </c>
      <c r="DP4" s="23">
        <v>28</v>
      </c>
      <c r="DQ4" s="20">
        <v>2</v>
      </c>
      <c r="DR4" s="21">
        <f t="shared" ref="DR4:DR27" si="49">DQ4*100/DP4</f>
        <v>7.1428571428571432</v>
      </c>
      <c r="DS4" s="20">
        <v>15</v>
      </c>
      <c r="DT4" s="21"/>
      <c r="DU4" s="20">
        <v>9</v>
      </c>
      <c r="DV4" s="21">
        <f t="shared" ref="DV4:DV27" si="50">DU4*100/DP4</f>
        <v>32.142857142857146</v>
      </c>
      <c r="DW4" s="20">
        <v>2</v>
      </c>
      <c r="DX4" s="21">
        <f t="shared" ref="DX4:DX27" si="51">DW4*100/DP4</f>
        <v>7.1428571428571432</v>
      </c>
      <c r="DY4" s="20">
        <v>0</v>
      </c>
      <c r="DZ4" s="21">
        <f t="shared" ref="DZ4:DZ27" si="52">DY4*100/DP4</f>
        <v>0</v>
      </c>
      <c r="EA4" s="22">
        <f t="shared" ref="EA4:EA27" si="53">(DQ4+DS4+DU4+DW4+DY4)*100/DO4</f>
        <v>90.322580645161295</v>
      </c>
      <c r="EB4" s="23">
        <v>23</v>
      </c>
      <c r="EC4" s="23">
        <v>17</v>
      </c>
      <c r="ED4" s="20">
        <v>3</v>
      </c>
      <c r="EE4" s="21">
        <f t="shared" ref="EE4:EE27" si="54">ED4*100/EC4</f>
        <v>17.647058823529413</v>
      </c>
      <c r="EF4" s="20">
        <v>4</v>
      </c>
      <c r="EG4" s="21">
        <f t="shared" ref="EG4:EG27" si="55">EF4*100/EC4</f>
        <v>23.529411764705884</v>
      </c>
      <c r="EH4" s="20">
        <v>8</v>
      </c>
      <c r="EI4" s="21">
        <f t="shared" ref="EI4:EI27" si="56">EH4*100/EC4</f>
        <v>47.058823529411768</v>
      </c>
      <c r="EJ4" s="20">
        <v>2</v>
      </c>
      <c r="EK4" s="21">
        <f t="shared" ref="EK4:EK27" si="57">EJ4*100/EC4</f>
        <v>11.764705882352942</v>
      </c>
      <c r="EL4" s="20">
        <v>0</v>
      </c>
      <c r="EM4" s="21">
        <f t="shared" ref="EM4:EM27" si="58">EL4*100/EC4</f>
        <v>0</v>
      </c>
      <c r="EN4" s="22">
        <f t="shared" ref="EN4:EN27" si="59">(ED4+EF4+EH4+EJ4+EL4)*100/EB4</f>
        <v>73.913043478260875</v>
      </c>
      <c r="EO4" s="23">
        <v>24</v>
      </c>
      <c r="EP4" s="23">
        <v>23</v>
      </c>
      <c r="EQ4" s="20">
        <v>0</v>
      </c>
      <c r="ER4" s="21">
        <f t="shared" ref="ER4:ER27" si="60">EQ4*100/EP4</f>
        <v>0</v>
      </c>
      <c r="ES4" s="20">
        <v>1</v>
      </c>
      <c r="ET4" s="21">
        <f t="shared" ref="ET4:ET27" si="61">ES4*100/EP4</f>
        <v>4.3478260869565215</v>
      </c>
      <c r="EU4" s="20">
        <v>18</v>
      </c>
      <c r="EV4" s="21">
        <f t="shared" ref="EV4:EV27" si="62">EU4*100/EP4</f>
        <v>78.260869565217391</v>
      </c>
      <c r="EW4" s="20">
        <v>4</v>
      </c>
      <c r="EX4" s="21">
        <f t="shared" ref="EX4:EX16" si="63">EW4*100/EP4</f>
        <v>17.391304347826086</v>
      </c>
      <c r="EY4" s="20">
        <v>0</v>
      </c>
      <c r="EZ4" s="21">
        <f t="shared" ref="EZ4:EZ27" si="64">EY4*100/EP4</f>
        <v>0</v>
      </c>
      <c r="FA4" s="22">
        <f t="shared" ref="FA4:FA27" si="65">(EQ4+ES4+EU4+EW4+EY4)*100/EO4</f>
        <v>95.833333333333329</v>
      </c>
      <c r="FB4" s="23">
        <v>36</v>
      </c>
      <c r="FC4" s="23">
        <v>29</v>
      </c>
      <c r="FD4" s="20">
        <v>3</v>
      </c>
      <c r="FE4" s="21">
        <f t="shared" ref="FE4:FE27" si="66">FD4*100/FC4</f>
        <v>10.344827586206897</v>
      </c>
      <c r="FF4" s="20">
        <v>8</v>
      </c>
      <c r="FG4" s="21">
        <f t="shared" ref="FG4:FG27" si="67">FF4*100/FC4</f>
        <v>27.586206896551722</v>
      </c>
      <c r="FH4" s="20">
        <v>15</v>
      </c>
      <c r="FI4" s="21">
        <f t="shared" ref="FI4:FI27" si="68">FH4*100/FC4</f>
        <v>51.724137931034484</v>
      </c>
      <c r="FJ4" s="20">
        <v>2</v>
      </c>
      <c r="FK4" s="21">
        <f t="shared" ref="FK4:FK27" si="69">FJ4*100/FC4</f>
        <v>6.8965517241379306</v>
      </c>
      <c r="FL4" s="20">
        <v>1</v>
      </c>
      <c r="FM4" s="21">
        <f t="shared" ref="FM4:FM27" si="70">FL4*100/FC4</f>
        <v>3.4482758620689653</v>
      </c>
      <c r="FN4" s="22">
        <f t="shared" ref="FN4:FN27" si="71">(FD4+FF4+FH4+FJ4+FL4)*100/FB4</f>
        <v>80.555555555555557</v>
      </c>
      <c r="FO4" s="23">
        <v>16</v>
      </c>
      <c r="FP4" s="23">
        <v>12</v>
      </c>
      <c r="FQ4" s="20">
        <v>0</v>
      </c>
      <c r="FR4" s="21">
        <f t="shared" ref="FR4:FR27" si="72">FQ4*100/FP4</f>
        <v>0</v>
      </c>
      <c r="FS4" s="20">
        <v>5</v>
      </c>
      <c r="FT4" s="21">
        <f t="shared" ref="FT4:FT27" si="73">FS4*100/FP4</f>
        <v>41.666666666666664</v>
      </c>
      <c r="FU4" s="20">
        <v>7</v>
      </c>
      <c r="FV4" s="21">
        <f t="shared" ref="FV4:FV27" si="74">FU4*100/FP4</f>
        <v>58.333333333333336</v>
      </c>
      <c r="FW4" s="20">
        <v>0</v>
      </c>
      <c r="FX4" s="21">
        <f t="shared" ref="FX4:FX6" si="75">FW4*100/FP4</f>
        <v>0</v>
      </c>
      <c r="FY4" s="20">
        <v>0</v>
      </c>
      <c r="FZ4" s="21">
        <f t="shared" ref="FZ4:FZ6" si="76">FY4*100/FP4</f>
        <v>0</v>
      </c>
      <c r="GA4" s="22">
        <f t="shared" ref="GA4:GA27" si="77">(FQ4+FS4+FU4+FW4+FY4)*100/FO4</f>
        <v>75</v>
      </c>
      <c r="GB4" s="23">
        <v>31</v>
      </c>
      <c r="GC4" s="23">
        <v>24</v>
      </c>
      <c r="GD4" s="20">
        <v>2</v>
      </c>
      <c r="GE4" s="21">
        <f t="shared" ref="GE4:GE27" si="78">GD4*100/GC4</f>
        <v>8.3333333333333339</v>
      </c>
      <c r="GF4" s="20">
        <v>6</v>
      </c>
      <c r="GG4" s="21">
        <f t="shared" ref="GG4:GG27" si="79">GF4*100/GC4</f>
        <v>25</v>
      </c>
      <c r="GH4" s="20">
        <v>12</v>
      </c>
      <c r="GI4" s="21">
        <f t="shared" ref="GI4:GI27" si="80">GH4*100/GC4</f>
        <v>50</v>
      </c>
      <c r="GJ4" s="20">
        <v>3</v>
      </c>
      <c r="GK4" s="21">
        <f t="shared" ref="GK4:GK27" si="81">GJ4*100/GC4</f>
        <v>12.5</v>
      </c>
      <c r="GL4" s="20">
        <v>1</v>
      </c>
      <c r="GM4" s="21">
        <f t="shared" ref="GM4:GM27" si="82">GL4*100/GC4</f>
        <v>4.166666666666667</v>
      </c>
      <c r="GN4" s="22">
        <f t="shared" ref="GN4:GN27" si="83">(GD4+GF4+GH4+GJ4+GL4)*100/GB4</f>
        <v>77.41935483870968</v>
      </c>
      <c r="GO4" s="23">
        <v>23</v>
      </c>
      <c r="GP4" s="23">
        <v>17</v>
      </c>
      <c r="GQ4" s="20">
        <v>1</v>
      </c>
      <c r="GR4" s="21">
        <f t="shared" ref="GR4:GR27" si="84">GQ4*100/GP4</f>
        <v>5.882352941176471</v>
      </c>
      <c r="GS4" s="20">
        <v>2</v>
      </c>
      <c r="GT4" s="21">
        <f t="shared" ref="GT4:GT27" si="85">GS4*100/GP4</f>
        <v>11.764705882352942</v>
      </c>
      <c r="GU4" s="20">
        <v>11</v>
      </c>
      <c r="GV4" s="21">
        <f t="shared" ref="GV4:GV27" si="86">GU4*100/GP4</f>
        <v>64.705882352941174</v>
      </c>
      <c r="GW4" s="20">
        <v>3</v>
      </c>
      <c r="GX4" s="21">
        <f t="shared" ref="GX4:GX27" si="87">GW4*100/GP4</f>
        <v>17.647058823529413</v>
      </c>
      <c r="GY4" s="20">
        <v>0</v>
      </c>
      <c r="GZ4" s="21">
        <f t="shared" ref="GZ4:GZ27" si="88">GY4*100/GP4</f>
        <v>0</v>
      </c>
      <c r="HA4" s="22">
        <f t="shared" ref="HA4:HA27" si="89">(GQ4+GS4+GU4+GW4+GY4)*100/GO4</f>
        <v>73.913043478260875</v>
      </c>
      <c r="HB4" s="23">
        <v>24</v>
      </c>
      <c r="HC4" s="23">
        <v>16</v>
      </c>
      <c r="HD4" s="20">
        <v>1</v>
      </c>
      <c r="HE4" s="21">
        <f t="shared" ref="HE4:HE27" si="90">HD4*100/HC4</f>
        <v>6.25</v>
      </c>
      <c r="HF4" s="20">
        <v>2</v>
      </c>
      <c r="HG4" s="21">
        <f t="shared" ref="HG4:HG27" si="91">HF4*100/HC4</f>
        <v>12.5</v>
      </c>
      <c r="HH4" s="20">
        <v>7</v>
      </c>
      <c r="HI4" s="21">
        <f t="shared" ref="HI4:HI27" si="92">HH4*100/HC4</f>
        <v>43.75</v>
      </c>
      <c r="HJ4" s="20">
        <v>4</v>
      </c>
      <c r="HK4" s="21">
        <f t="shared" ref="HK4:HK27" si="93">HJ4*100/HC4</f>
        <v>25</v>
      </c>
      <c r="HL4" s="20">
        <v>2</v>
      </c>
      <c r="HM4" s="21">
        <f t="shared" ref="HM4:HM27" si="94">HL4*100/HC4</f>
        <v>12.5</v>
      </c>
      <c r="HN4" s="22">
        <f t="shared" ref="HN4:HN26" si="95">(HD4+HF4+HH4+HJ4+HL4)*100/HB4</f>
        <v>66.666666666666671</v>
      </c>
      <c r="HO4" s="23">
        <v>36</v>
      </c>
      <c r="HP4" s="23">
        <v>26</v>
      </c>
      <c r="HQ4" s="20">
        <v>1</v>
      </c>
      <c r="HR4" s="21"/>
      <c r="HS4" s="20">
        <v>4</v>
      </c>
      <c r="HT4" s="21">
        <f t="shared" ref="HT4:HT27" si="96">HS4*100/HP4</f>
        <v>15.384615384615385</v>
      </c>
      <c r="HU4" s="20">
        <v>18</v>
      </c>
      <c r="HV4" s="21">
        <f t="shared" ref="HV4:HV27" si="97">HU4*100/HP4</f>
        <v>69.230769230769226</v>
      </c>
      <c r="HW4" s="20">
        <v>3</v>
      </c>
      <c r="HX4" s="21">
        <f t="shared" ref="HX4:HX27" si="98">HW4*100/HP4</f>
        <v>11.538461538461538</v>
      </c>
      <c r="HY4" s="20">
        <v>0</v>
      </c>
      <c r="HZ4" s="21">
        <f t="shared" ref="HZ4:HZ27" si="99">HY4*100/HP4</f>
        <v>0</v>
      </c>
      <c r="IA4" s="22">
        <f t="shared" ref="IA4:IA27" si="100">(HQ4+HS4+HU4+HW4+HY4)*100/HO4</f>
        <v>72.222222222222229</v>
      </c>
      <c r="IB4" s="23">
        <v>16</v>
      </c>
      <c r="IC4" s="23">
        <v>11</v>
      </c>
      <c r="ID4" s="20">
        <v>1</v>
      </c>
      <c r="IE4" s="21">
        <f t="shared" ref="IE4:IE27" si="101">ID4*100/IC4</f>
        <v>9.0909090909090917</v>
      </c>
      <c r="IF4" s="20">
        <v>2</v>
      </c>
      <c r="IG4" s="21">
        <f t="shared" ref="IG4:IG27" si="102">IF4*100/IC4</f>
        <v>18.181818181818183</v>
      </c>
      <c r="IH4" s="20">
        <v>7</v>
      </c>
      <c r="II4" s="21">
        <f t="shared" ref="II4:II27" si="103">IH4*100/IC4</f>
        <v>63.636363636363633</v>
      </c>
      <c r="IJ4" s="20">
        <v>1</v>
      </c>
      <c r="IK4" s="21">
        <f t="shared" ref="IK4:IK27" si="104">IJ4*100/IC4</f>
        <v>9.0909090909090917</v>
      </c>
      <c r="IL4" s="20">
        <v>0</v>
      </c>
      <c r="IM4" s="21">
        <f t="shared" ref="IM4:IM27" si="105">IL4*100/IC4</f>
        <v>0</v>
      </c>
      <c r="IN4" s="22">
        <f t="shared" ref="IN4:IN27" si="106">(ID4+IF4+IH4+IJ4+IL4)*100/IB4</f>
        <v>68.75</v>
      </c>
      <c r="IO4" s="23">
        <v>31</v>
      </c>
      <c r="IP4" s="23">
        <v>17</v>
      </c>
      <c r="IQ4" s="20">
        <v>1</v>
      </c>
      <c r="IR4" s="21">
        <f t="shared" ref="IR4:IR27" si="107">IQ4*100/IP4</f>
        <v>5.882352941176471</v>
      </c>
      <c r="IS4" s="20">
        <v>4</v>
      </c>
      <c r="IT4" s="21">
        <f t="shared" ref="IT4:IT27" si="108">IS4*100/IP4</f>
        <v>23.529411764705884</v>
      </c>
      <c r="IU4" s="20">
        <v>9</v>
      </c>
      <c r="IV4" s="21">
        <f t="shared" ref="IV4:IV27" si="109">IU4*100/IP4</f>
        <v>52.941176470588232</v>
      </c>
      <c r="IW4" s="20">
        <v>2</v>
      </c>
      <c r="IX4" s="21">
        <f t="shared" ref="IX4:IX27" si="110">IW4*100/IP4</f>
        <v>11.764705882352942</v>
      </c>
      <c r="IY4" s="20">
        <v>1</v>
      </c>
      <c r="IZ4" s="21">
        <f t="shared" ref="IZ4:IZ27" si="111">IY4*100/IP4</f>
        <v>5.882352941176471</v>
      </c>
      <c r="JA4" s="22">
        <f t="shared" ref="JA4:JA27" si="112">(IQ4+IS4+IU4+IW4+IY4)*100/IO4</f>
        <v>54.838709677419352</v>
      </c>
      <c r="JB4" s="23">
        <v>23</v>
      </c>
      <c r="JC4" s="23">
        <v>19</v>
      </c>
      <c r="JD4" s="20">
        <v>1</v>
      </c>
      <c r="JE4" s="21">
        <f t="shared" ref="JE4:JE27" si="113">JD4*100/JC4</f>
        <v>5.2631578947368425</v>
      </c>
      <c r="JF4" s="20">
        <v>4</v>
      </c>
      <c r="JG4" s="21">
        <f t="shared" ref="JG4:JG27" si="114">JF4*100/JC4</f>
        <v>21.05263157894737</v>
      </c>
      <c r="JH4" s="20">
        <v>11</v>
      </c>
      <c r="JI4" s="21">
        <f t="shared" ref="JI4:JI27" si="115">JH4*100/JC4</f>
        <v>57.89473684210526</v>
      </c>
      <c r="JJ4" s="20">
        <v>3</v>
      </c>
      <c r="JK4" s="21">
        <f t="shared" ref="JK4:JK27" si="116">JJ4*100/JC4</f>
        <v>15.789473684210526</v>
      </c>
      <c r="JL4" s="20">
        <v>0</v>
      </c>
      <c r="JM4" s="21">
        <f t="shared" ref="JM4:JM27" si="117">JL4*100/JC4</f>
        <v>0</v>
      </c>
      <c r="JN4" s="22">
        <f t="shared" ref="JN4:JN27" si="118">(JD4+JF4+JH4+JJ4+JL4)*100/JB4</f>
        <v>82.608695652173907</v>
      </c>
      <c r="JO4" s="23">
        <v>24</v>
      </c>
      <c r="JP4" s="23">
        <v>15</v>
      </c>
      <c r="JQ4" s="20">
        <v>1</v>
      </c>
      <c r="JR4" s="21">
        <f t="shared" ref="JR4:JR27" si="119">JQ4*100/JP4</f>
        <v>6.666666666666667</v>
      </c>
      <c r="JS4" s="20">
        <v>6</v>
      </c>
      <c r="JT4" s="21">
        <f t="shared" ref="JT4:JT27" si="120">JS4*100/JP4</f>
        <v>40</v>
      </c>
      <c r="JU4" s="20">
        <v>7</v>
      </c>
      <c r="JV4" s="21">
        <f t="shared" ref="JV4:JV27" si="121">JU4*100/JP4</f>
        <v>46.666666666666664</v>
      </c>
      <c r="JW4" s="20">
        <v>1</v>
      </c>
      <c r="JX4" s="21">
        <f t="shared" ref="JX4:JX27" si="122">JW4*100/JP4</f>
        <v>6.666666666666667</v>
      </c>
      <c r="JY4" s="20">
        <v>0</v>
      </c>
      <c r="JZ4" s="21">
        <f t="shared" ref="JZ4:JZ27" si="123">JY4*100/JP4</f>
        <v>0</v>
      </c>
      <c r="KA4" s="22">
        <f t="shared" ref="KA4:KA27" si="124">(JQ4+JS4+JU4+JW4+JY4)*100/JO4</f>
        <v>62.5</v>
      </c>
      <c r="KB4" s="23">
        <v>36</v>
      </c>
      <c r="KC4" s="23">
        <v>27</v>
      </c>
      <c r="KD4" s="20">
        <v>3</v>
      </c>
      <c r="KE4" s="21">
        <f t="shared" ref="KE4:KE27" si="125">KD4*100/KC4</f>
        <v>11.111111111111111</v>
      </c>
      <c r="KF4" s="20">
        <v>7</v>
      </c>
      <c r="KG4" s="21">
        <f t="shared" ref="KG4:KG27" si="126">KF4*100/KC4</f>
        <v>25.925925925925927</v>
      </c>
      <c r="KH4" s="20">
        <v>14</v>
      </c>
      <c r="KI4" s="21">
        <f t="shared" ref="KI4:KI27" si="127">KH4*100/KC4</f>
        <v>51.851851851851855</v>
      </c>
      <c r="KJ4" s="20">
        <v>3</v>
      </c>
      <c r="KK4" s="21">
        <f t="shared" ref="KK4:KK27" si="128">KJ4*100/KC4</f>
        <v>11.111111111111111</v>
      </c>
      <c r="KL4" s="20">
        <v>0</v>
      </c>
      <c r="KM4" s="21">
        <f t="shared" ref="KM4:KM27" si="129">KL4*100/KC4</f>
        <v>0</v>
      </c>
      <c r="KN4" s="22">
        <f t="shared" ref="KN4:KN27" si="130">(KD4+KF4+KH4+KJ4+KL4)*100/KB4</f>
        <v>75</v>
      </c>
      <c r="KO4" s="23">
        <v>16</v>
      </c>
      <c r="KP4" s="23">
        <v>10</v>
      </c>
      <c r="KQ4" s="20">
        <v>1</v>
      </c>
      <c r="KR4" s="21">
        <f t="shared" ref="KR4:KR27" si="131">KQ4*100/KP4</f>
        <v>10</v>
      </c>
      <c r="KS4" s="20">
        <v>3</v>
      </c>
      <c r="KT4" s="21">
        <f t="shared" ref="KT4:KT27" si="132">KS4*100/KP4</f>
        <v>30</v>
      </c>
      <c r="KU4" s="20">
        <v>7</v>
      </c>
      <c r="KV4" s="21">
        <f t="shared" ref="KV4:KV27" si="133">KU4*100/KP4</f>
        <v>70</v>
      </c>
      <c r="KW4" s="20">
        <v>0</v>
      </c>
      <c r="KX4" s="21">
        <f t="shared" ref="KX4:KX16" si="134">KW4*100/KP4</f>
        <v>0</v>
      </c>
      <c r="KY4" s="20">
        <v>0</v>
      </c>
      <c r="KZ4" s="21">
        <f t="shared" ref="KZ4:KZ27" si="135">KY4*100/KP4</f>
        <v>0</v>
      </c>
      <c r="LA4" s="22">
        <f t="shared" ref="LA4:LA27" si="136">(KQ4+KS4+KU4+KW4+KY4)*100/KO4</f>
        <v>68.75</v>
      </c>
      <c r="LB4" s="23">
        <v>31</v>
      </c>
      <c r="LC4" s="23">
        <v>25</v>
      </c>
      <c r="LD4" s="20">
        <v>2</v>
      </c>
      <c r="LE4" s="21">
        <f t="shared" ref="LE4:LE27" si="137">LD4*100/LC4</f>
        <v>8</v>
      </c>
      <c r="LF4" s="20">
        <v>7</v>
      </c>
      <c r="LG4" s="21">
        <f t="shared" ref="LG4:LG27" si="138">LF4*100/LC4</f>
        <v>28</v>
      </c>
      <c r="LH4" s="20">
        <v>13</v>
      </c>
      <c r="LI4" s="21">
        <f t="shared" ref="LI4:LI27" si="139">LH4*100/LC4</f>
        <v>52</v>
      </c>
      <c r="LJ4" s="20">
        <v>2</v>
      </c>
      <c r="LK4" s="21">
        <f t="shared" ref="LK4:LK27" si="140">LJ4*100/LC4</f>
        <v>8</v>
      </c>
      <c r="LL4" s="20">
        <v>1</v>
      </c>
      <c r="LM4" s="21">
        <f t="shared" ref="LM4:LM27" si="141">LL4*100/LC4</f>
        <v>4</v>
      </c>
      <c r="LN4" s="22">
        <f t="shared" ref="LN4:LN27" si="142">(LD4+LF4+LH4+LJ4+LL4)*100/LB4</f>
        <v>80.645161290322577</v>
      </c>
      <c r="LO4" s="23">
        <v>23</v>
      </c>
      <c r="LP4" s="23">
        <v>16</v>
      </c>
      <c r="LQ4" s="20">
        <v>1</v>
      </c>
      <c r="LR4" s="21">
        <f t="shared" ref="LR4:LR27" si="143">LQ4*100/LP4</f>
        <v>6.25</v>
      </c>
      <c r="LS4" s="20">
        <v>7</v>
      </c>
      <c r="LT4" s="21">
        <f t="shared" ref="LT4:LT27" si="144">LS4*100/LP4</f>
        <v>43.75</v>
      </c>
      <c r="LU4" s="20">
        <v>8</v>
      </c>
      <c r="LV4" s="21">
        <f t="shared" ref="LV4:LV27" si="145">LU4*100/LP4</f>
        <v>50</v>
      </c>
      <c r="LW4" s="20">
        <v>0</v>
      </c>
      <c r="LX4" s="21">
        <f t="shared" ref="LX4:LX27" si="146">LW4*100/LP4</f>
        <v>0</v>
      </c>
      <c r="LY4" s="20">
        <v>0</v>
      </c>
      <c r="LZ4" s="21">
        <f t="shared" ref="LZ4:LZ27" si="147">LY4*100/LP4</f>
        <v>0</v>
      </c>
      <c r="MA4" s="22">
        <f t="shared" ref="MA4:MA27" si="148">(LQ4+LS4+LU4+LW4+LY4)*100/LO4</f>
        <v>69.565217391304344</v>
      </c>
      <c r="MB4" s="23">
        <v>24</v>
      </c>
      <c r="MC4" s="23">
        <v>16</v>
      </c>
      <c r="MD4" s="20">
        <v>1</v>
      </c>
      <c r="ME4" s="21">
        <f t="shared" ref="ME4:ME27" si="149">MD4*100/MC4</f>
        <v>6.25</v>
      </c>
      <c r="MF4" s="20">
        <v>5</v>
      </c>
      <c r="MG4" s="21">
        <f t="shared" ref="MG4:MG27" si="150">MF4*100/MC4</f>
        <v>31.25</v>
      </c>
      <c r="MH4" s="20">
        <v>9</v>
      </c>
      <c r="MI4" s="21">
        <f t="shared" ref="MI4:MI27" si="151">MH4*100/MC4</f>
        <v>56.25</v>
      </c>
      <c r="MJ4" s="20">
        <v>1</v>
      </c>
      <c r="MK4" s="21">
        <f t="shared" ref="MK4:MK27" si="152">MJ4*100/MC4</f>
        <v>6.25</v>
      </c>
      <c r="ML4" s="20">
        <v>0</v>
      </c>
      <c r="MM4" s="21">
        <f t="shared" ref="MM4:MM27" si="153">ML4*100/MC4</f>
        <v>0</v>
      </c>
      <c r="MN4" s="22">
        <v>36</v>
      </c>
      <c r="MO4" s="23">
        <v>36</v>
      </c>
      <c r="MP4" s="23">
        <v>24</v>
      </c>
      <c r="MQ4" s="20">
        <v>3</v>
      </c>
      <c r="MR4" s="21">
        <f t="shared" ref="MR4:MR27" si="154">MQ4*100/MP4</f>
        <v>12.5</v>
      </c>
      <c r="MS4" s="20">
        <v>8</v>
      </c>
      <c r="MT4" s="21">
        <f t="shared" ref="MT4:MT27" si="155">MS4*100/MP4</f>
        <v>33.333333333333336</v>
      </c>
      <c r="MU4" s="20">
        <v>13</v>
      </c>
      <c r="MV4" s="21">
        <f t="shared" ref="MV4:MV27" si="156">MU4*100/MP4</f>
        <v>54.166666666666664</v>
      </c>
      <c r="MW4" s="20">
        <v>0</v>
      </c>
      <c r="MX4" s="21">
        <f t="shared" ref="MX4:MX27" si="157">MW4*100/MP4</f>
        <v>0</v>
      </c>
      <c r="MY4" s="20">
        <v>0</v>
      </c>
      <c r="MZ4" s="21">
        <f t="shared" ref="MZ4:MZ27" si="158">MY4*100/MP4</f>
        <v>0</v>
      </c>
      <c r="NA4" s="22">
        <f t="shared" ref="NA4:NA27" si="159">(MQ4+MS4+MU4+MW4+MY4)*100/MO4</f>
        <v>66.666666666666671</v>
      </c>
      <c r="NB4" s="23">
        <v>16</v>
      </c>
      <c r="NC4" s="23">
        <v>11</v>
      </c>
      <c r="ND4" s="20">
        <v>0</v>
      </c>
      <c r="NE4" s="21">
        <f t="shared" ref="NE4:NE27" si="160">ND4*100/NC4</f>
        <v>0</v>
      </c>
      <c r="NF4" s="20">
        <v>5</v>
      </c>
      <c r="NG4" s="21">
        <f t="shared" ref="NG4:NG27" si="161">NF4*100/NC4</f>
        <v>45.454545454545453</v>
      </c>
      <c r="NH4" s="20">
        <v>6</v>
      </c>
      <c r="NI4" s="21">
        <f t="shared" ref="NI4:NI12" si="162">NH4*100/NC4</f>
        <v>54.545454545454547</v>
      </c>
      <c r="NJ4" s="20">
        <v>0</v>
      </c>
      <c r="NK4" s="21">
        <f t="shared" ref="NK4:NK27" si="163">NJ4*100/NC4</f>
        <v>0</v>
      </c>
      <c r="NL4" s="20">
        <v>0</v>
      </c>
      <c r="NM4" s="21">
        <f t="shared" ref="NM4:NM27" si="164">NL4*100/NC4</f>
        <v>0</v>
      </c>
      <c r="NN4" s="22">
        <f t="shared" ref="NN4:NN27" si="165">(ND4+NF4+NH4+NJ4+NL4)*100/NB4</f>
        <v>68.75</v>
      </c>
      <c r="NO4" s="23">
        <v>31</v>
      </c>
      <c r="NP4" s="23">
        <v>23</v>
      </c>
      <c r="NQ4" s="20">
        <v>2</v>
      </c>
      <c r="NR4" s="21">
        <f t="shared" ref="NR4:NR27" si="166">NQ4*100/NP4</f>
        <v>8.695652173913043</v>
      </c>
      <c r="NS4" s="20">
        <v>5</v>
      </c>
      <c r="NT4" s="21">
        <f t="shared" ref="NT4:NT27" si="167">NS4*100/NP4</f>
        <v>21.739130434782609</v>
      </c>
      <c r="NU4" s="20">
        <v>12</v>
      </c>
      <c r="NV4" s="21">
        <f t="shared" ref="NV4:NV27" si="168">NU4*100/NP4</f>
        <v>52.173913043478258</v>
      </c>
      <c r="NW4" s="20">
        <v>4</v>
      </c>
      <c r="NX4" s="21">
        <f t="shared" ref="NX4:NX27" si="169">NW4*100/NP4</f>
        <v>17.391304347826086</v>
      </c>
      <c r="NY4" s="20">
        <v>0</v>
      </c>
      <c r="NZ4" s="21">
        <f t="shared" ref="NZ4:NZ27" si="170">NY4*100/NP4</f>
        <v>0</v>
      </c>
      <c r="OA4" s="22">
        <f t="shared" ref="OA4:OA27" si="171">(NQ4+NS4+NU4+NW4+NY4)*100/NO4</f>
        <v>74.193548387096769</v>
      </c>
      <c r="OB4" s="24">
        <f t="shared" ref="OB4:OB10" si="172">D4+F4+H4+J4+L4+Q4+S4+U4+W4+Y4+AD4+AF4+AH4+AJ4+AL4+AQ4+AS4+AU4+AW4+AY4+BD4+BF4+BH4+BJ4+BL4+BQ4+BS4+BU4+BW4+BY4+CD4+CF4+CH4+CJ4+CL4+CQ4+CS4+CU4+CW4+CY4+DD4+DF4+DH4+DJ4+DL4+DQ4+DS4+DU4+DW4+DY4+ED4+EF4+EH4+EJ4+EL4+EQ4+ES4+EU4+EW4+EY4+FD4+FF4+FH4+FJ4+FL4+FQ4+FS4+FU4+FW4+FY4+GD4+GF4+GH4+GJ4+GL4+GQ4+GS4+GU4+GW4+GY4+HD4+HF4+HH4+HJ4+HL4+HQ4+HS4+HU4+HW4+HY4+ID4+IF4+IH4+IJ4+IL4+IQ4+IS4+IU4+IW4+IY4+JD4+JF4+JH4+JJ4+JL4+JQ4+JS4+JU4+JW4+JY4+KD4+KF4+KH4+KJ4+KL4+KQ4+KS4+KU4+KW4+KY4+LD4+LF4+LH4+LJ4+LL4+LQ4+LS4+LU4+LW4+LY4+MD4+MF4+MH4+MJ4+ML4+MQ4+MS4+MU4+MW4+MY4+ND4+NF4+NH4+NJ4+NL4+NQ4+NS4+NU4+NW4+NY4</f>
        <v>607</v>
      </c>
    </row>
    <row r="5" spans="1:392" ht="15">
      <c r="A5" s="25" t="s">
        <v>54</v>
      </c>
      <c r="B5" s="18">
        <v>8</v>
      </c>
      <c r="C5" s="19">
        <v>7</v>
      </c>
      <c r="D5" s="20">
        <v>0</v>
      </c>
      <c r="E5" s="21">
        <f t="shared" si="0"/>
        <v>0</v>
      </c>
      <c r="F5" s="20">
        <v>1</v>
      </c>
      <c r="G5" s="21">
        <f t="shared" si="1"/>
        <v>14.285714285714286</v>
      </c>
      <c r="H5" s="20">
        <v>6</v>
      </c>
      <c r="I5" s="21">
        <f t="shared" si="2"/>
        <v>85.714285714285708</v>
      </c>
      <c r="J5" s="20">
        <v>0</v>
      </c>
      <c r="K5" s="21">
        <f t="shared" si="3"/>
        <v>0</v>
      </c>
      <c r="L5" s="20">
        <v>0</v>
      </c>
      <c r="M5" s="21">
        <f t="shared" si="4"/>
        <v>0</v>
      </c>
      <c r="N5" s="22">
        <f t="shared" ref="N5:N27" si="173">(D5+F5+H5+J5+L5)*100/B5</f>
        <v>87.5</v>
      </c>
      <c r="O5" s="23">
        <v>4</v>
      </c>
      <c r="P5" s="23">
        <v>3</v>
      </c>
      <c r="Q5" s="20">
        <v>1</v>
      </c>
      <c r="R5" s="21">
        <v>33.33</v>
      </c>
      <c r="S5" s="20">
        <v>2</v>
      </c>
      <c r="T5" s="21">
        <f t="shared" si="5"/>
        <v>66.666666666666671</v>
      </c>
      <c r="U5" s="20"/>
      <c r="V5" s="21">
        <f t="shared" ref="V5:V27" si="174">U5*100/P5</f>
        <v>0</v>
      </c>
      <c r="W5" s="20">
        <v>0</v>
      </c>
      <c r="X5" s="21">
        <f t="shared" si="6"/>
        <v>0</v>
      </c>
      <c r="Y5" s="20"/>
      <c r="Z5" s="21">
        <f t="shared" si="7"/>
        <v>0</v>
      </c>
      <c r="AA5" s="22">
        <f t="shared" ref="AA5:AA27" si="175">(Q5+S5+U5+W5+Y5)*100/O5</f>
        <v>75</v>
      </c>
      <c r="AB5" s="23">
        <v>9</v>
      </c>
      <c r="AC5" s="23">
        <v>6</v>
      </c>
      <c r="AD5" s="20"/>
      <c r="AE5" s="21">
        <f t="shared" si="8"/>
        <v>0</v>
      </c>
      <c r="AF5" s="20">
        <v>4</v>
      </c>
      <c r="AG5" s="21">
        <f t="shared" si="9"/>
        <v>66.666666666666671</v>
      </c>
      <c r="AH5" s="20">
        <v>2</v>
      </c>
      <c r="AI5" s="21">
        <f t="shared" si="10"/>
        <v>33.333333333333336</v>
      </c>
      <c r="AJ5" s="20"/>
      <c r="AK5" s="21">
        <f t="shared" si="11"/>
        <v>0</v>
      </c>
      <c r="AL5" s="20"/>
      <c r="AM5" s="21">
        <f t="shared" si="12"/>
        <v>0</v>
      </c>
      <c r="AN5" s="22">
        <f t="shared" si="13"/>
        <v>66.666666666666671</v>
      </c>
      <c r="AO5" s="23">
        <v>6</v>
      </c>
      <c r="AP5" s="23">
        <v>5</v>
      </c>
      <c r="AQ5" s="20"/>
      <c r="AR5" s="21">
        <f t="shared" si="14"/>
        <v>0</v>
      </c>
      <c r="AS5" s="20"/>
      <c r="AT5" s="21">
        <f t="shared" si="15"/>
        <v>0</v>
      </c>
      <c r="AU5" s="20">
        <v>2</v>
      </c>
      <c r="AV5" s="21">
        <f t="shared" si="16"/>
        <v>40</v>
      </c>
      <c r="AW5" s="20">
        <v>1</v>
      </c>
      <c r="AX5" s="21">
        <f t="shared" si="17"/>
        <v>20</v>
      </c>
      <c r="AY5" s="20">
        <v>2</v>
      </c>
      <c r="AZ5" s="21">
        <f t="shared" si="18"/>
        <v>40</v>
      </c>
      <c r="BA5" s="22">
        <f t="shared" si="19"/>
        <v>83.333333333333329</v>
      </c>
      <c r="BB5" s="23">
        <v>4</v>
      </c>
      <c r="BC5" s="23">
        <v>3</v>
      </c>
      <c r="BD5" s="26"/>
      <c r="BE5" s="21">
        <f t="shared" si="20"/>
        <v>0</v>
      </c>
      <c r="BF5" s="20">
        <v>1</v>
      </c>
      <c r="BG5" s="21">
        <f t="shared" si="21"/>
        <v>33.333333333333336</v>
      </c>
      <c r="BH5" s="20">
        <v>2</v>
      </c>
      <c r="BI5" s="21">
        <f t="shared" si="22"/>
        <v>66.666666666666671</v>
      </c>
      <c r="BJ5" s="26"/>
      <c r="BK5" s="21">
        <f t="shared" ref="BK5:BK27" si="176">BJ5*100/BC5</f>
        <v>0</v>
      </c>
      <c r="BL5" s="26"/>
      <c r="BM5" s="21">
        <f t="shared" si="23"/>
        <v>0</v>
      </c>
      <c r="BN5" s="22">
        <f t="shared" si="24"/>
        <v>75</v>
      </c>
      <c r="BO5" s="23">
        <v>8</v>
      </c>
      <c r="BP5" s="23">
        <v>7</v>
      </c>
      <c r="BQ5" s="20">
        <v>0</v>
      </c>
      <c r="BR5" s="21">
        <f t="shared" si="25"/>
        <v>0</v>
      </c>
      <c r="BS5" s="20">
        <v>1</v>
      </c>
      <c r="BT5" s="21">
        <f t="shared" si="26"/>
        <v>14.285714285714286</v>
      </c>
      <c r="BU5" s="20">
        <v>5</v>
      </c>
      <c r="BV5" s="21">
        <f t="shared" si="27"/>
        <v>71.428571428571431</v>
      </c>
      <c r="BW5" s="20">
        <v>1</v>
      </c>
      <c r="BX5" s="21">
        <f t="shared" si="28"/>
        <v>14.285714285714286</v>
      </c>
      <c r="BY5" s="20">
        <v>0</v>
      </c>
      <c r="BZ5" s="21">
        <f t="shared" si="29"/>
        <v>0</v>
      </c>
      <c r="CA5" s="22">
        <f t="shared" si="30"/>
        <v>87.5</v>
      </c>
      <c r="CB5" s="23">
        <v>4</v>
      </c>
      <c r="CC5" s="23">
        <v>4</v>
      </c>
      <c r="CD5" s="20">
        <v>0</v>
      </c>
      <c r="CE5" s="21">
        <f t="shared" si="31"/>
        <v>0</v>
      </c>
      <c r="CF5" s="20">
        <v>1</v>
      </c>
      <c r="CG5" s="21">
        <f t="shared" si="32"/>
        <v>25</v>
      </c>
      <c r="CH5" s="20">
        <v>2</v>
      </c>
      <c r="CI5" s="21">
        <f t="shared" si="33"/>
        <v>50</v>
      </c>
      <c r="CJ5" s="20">
        <v>1</v>
      </c>
      <c r="CK5" s="21">
        <f t="shared" si="34"/>
        <v>25</v>
      </c>
      <c r="CL5" s="20">
        <v>0</v>
      </c>
      <c r="CM5" s="21">
        <f t="shared" si="35"/>
        <v>0</v>
      </c>
      <c r="CN5" s="22">
        <f t="shared" si="36"/>
        <v>100</v>
      </c>
      <c r="CO5" s="23">
        <v>9</v>
      </c>
      <c r="CP5" s="23">
        <v>8</v>
      </c>
      <c r="CQ5" s="20"/>
      <c r="CR5" s="21">
        <f t="shared" si="37"/>
        <v>0</v>
      </c>
      <c r="CS5" s="20">
        <v>5</v>
      </c>
      <c r="CT5" s="21">
        <f t="shared" si="38"/>
        <v>62.5</v>
      </c>
      <c r="CU5" s="20">
        <v>2</v>
      </c>
      <c r="CV5" s="21">
        <f t="shared" si="39"/>
        <v>25</v>
      </c>
      <c r="CW5" s="20">
        <v>1</v>
      </c>
      <c r="CX5" s="21">
        <f t="shared" si="40"/>
        <v>12.5</v>
      </c>
      <c r="CY5" s="20"/>
      <c r="CZ5" s="21">
        <f t="shared" si="41"/>
        <v>0</v>
      </c>
      <c r="DA5" s="22">
        <f t="shared" si="42"/>
        <v>88.888888888888886</v>
      </c>
      <c r="DB5" s="23">
        <v>6</v>
      </c>
      <c r="DC5" s="23">
        <v>5</v>
      </c>
      <c r="DD5" s="20">
        <v>0</v>
      </c>
      <c r="DE5" s="21">
        <f t="shared" si="43"/>
        <v>0</v>
      </c>
      <c r="DF5" s="20">
        <v>3</v>
      </c>
      <c r="DG5" s="21">
        <f t="shared" si="44"/>
        <v>60</v>
      </c>
      <c r="DH5" s="20">
        <v>1</v>
      </c>
      <c r="DI5" s="21">
        <f t="shared" si="45"/>
        <v>20</v>
      </c>
      <c r="DJ5" s="20">
        <v>1</v>
      </c>
      <c r="DK5" s="21">
        <f t="shared" si="46"/>
        <v>20</v>
      </c>
      <c r="DL5" s="26"/>
      <c r="DM5" s="21">
        <f t="shared" si="47"/>
        <v>0</v>
      </c>
      <c r="DN5" s="22">
        <f t="shared" si="48"/>
        <v>83.333333333333329</v>
      </c>
      <c r="DO5" s="23">
        <v>3</v>
      </c>
      <c r="DP5" s="23">
        <v>3</v>
      </c>
      <c r="DQ5" s="26"/>
      <c r="DR5" s="21">
        <f t="shared" si="49"/>
        <v>0</v>
      </c>
      <c r="DS5" s="26"/>
      <c r="DT5" s="21">
        <f t="shared" ref="DT5:DT27" si="177">DS5*100/DP5</f>
        <v>0</v>
      </c>
      <c r="DU5" s="26"/>
      <c r="DV5" s="21">
        <f t="shared" si="50"/>
        <v>0</v>
      </c>
      <c r="DW5" s="26"/>
      <c r="DX5" s="21">
        <f t="shared" si="51"/>
        <v>0</v>
      </c>
      <c r="DY5" s="20">
        <v>3</v>
      </c>
      <c r="DZ5" s="21">
        <f t="shared" si="52"/>
        <v>100</v>
      </c>
      <c r="EA5" s="22">
        <f t="shared" si="53"/>
        <v>100</v>
      </c>
      <c r="EB5" s="23">
        <v>9</v>
      </c>
      <c r="EC5" s="23">
        <v>8</v>
      </c>
      <c r="ED5" s="26"/>
      <c r="EE5" s="21">
        <f t="shared" si="54"/>
        <v>0</v>
      </c>
      <c r="EF5" s="20">
        <v>1</v>
      </c>
      <c r="EG5" s="21">
        <f t="shared" si="55"/>
        <v>12.5</v>
      </c>
      <c r="EH5" s="20">
        <v>4</v>
      </c>
      <c r="EI5" s="21">
        <f t="shared" si="56"/>
        <v>50</v>
      </c>
      <c r="EJ5" s="20">
        <v>2</v>
      </c>
      <c r="EK5" s="21">
        <f t="shared" si="57"/>
        <v>25</v>
      </c>
      <c r="EL5" s="20">
        <v>1</v>
      </c>
      <c r="EM5" s="21">
        <f t="shared" si="58"/>
        <v>12.5</v>
      </c>
      <c r="EN5" s="22">
        <f t="shared" si="59"/>
        <v>88.888888888888886</v>
      </c>
      <c r="EO5" s="23">
        <v>4</v>
      </c>
      <c r="EP5" s="23">
        <v>4</v>
      </c>
      <c r="EQ5" s="26"/>
      <c r="ER5" s="21">
        <f t="shared" si="60"/>
        <v>0</v>
      </c>
      <c r="ES5" s="20"/>
      <c r="ET5" s="21">
        <f t="shared" si="61"/>
        <v>0</v>
      </c>
      <c r="EU5" s="20">
        <v>3</v>
      </c>
      <c r="EV5" s="21">
        <f t="shared" si="62"/>
        <v>75</v>
      </c>
      <c r="EW5" s="20">
        <v>1</v>
      </c>
      <c r="EX5" s="21">
        <f t="shared" si="63"/>
        <v>25</v>
      </c>
      <c r="EY5" s="20"/>
      <c r="EZ5" s="21">
        <f t="shared" si="64"/>
        <v>0</v>
      </c>
      <c r="FA5" s="22">
        <f t="shared" si="65"/>
        <v>100</v>
      </c>
      <c r="FB5" s="23">
        <v>8</v>
      </c>
      <c r="FC5" s="23">
        <v>8</v>
      </c>
      <c r="FD5" s="20">
        <v>0</v>
      </c>
      <c r="FE5" s="21">
        <f t="shared" si="66"/>
        <v>0</v>
      </c>
      <c r="FF5" s="20">
        <v>0</v>
      </c>
      <c r="FG5" s="21">
        <f t="shared" si="67"/>
        <v>0</v>
      </c>
      <c r="FH5" s="20">
        <v>5</v>
      </c>
      <c r="FI5" s="21">
        <f t="shared" si="68"/>
        <v>62.5</v>
      </c>
      <c r="FJ5" s="20">
        <v>0</v>
      </c>
      <c r="FK5" s="21">
        <f t="shared" si="69"/>
        <v>0</v>
      </c>
      <c r="FL5" s="20">
        <v>3</v>
      </c>
      <c r="FM5" s="21">
        <f t="shared" si="70"/>
        <v>37.5</v>
      </c>
      <c r="FN5" s="22">
        <f t="shared" si="71"/>
        <v>100</v>
      </c>
      <c r="FO5" s="23">
        <v>6</v>
      </c>
      <c r="FP5" s="23">
        <v>6</v>
      </c>
      <c r="FQ5" s="20"/>
      <c r="FR5" s="21">
        <f t="shared" si="72"/>
        <v>0</v>
      </c>
      <c r="FS5" s="20">
        <v>3</v>
      </c>
      <c r="FT5" s="21">
        <f t="shared" si="73"/>
        <v>50</v>
      </c>
      <c r="FU5" s="20">
        <v>3</v>
      </c>
      <c r="FV5" s="21">
        <f t="shared" si="74"/>
        <v>50</v>
      </c>
      <c r="FW5" s="20"/>
      <c r="FX5" s="21">
        <f t="shared" si="75"/>
        <v>0</v>
      </c>
      <c r="FY5" s="20"/>
      <c r="FZ5" s="21">
        <f t="shared" si="76"/>
        <v>0</v>
      </c>
      <c r="GA5" s="22">
        <f t="shared" si="77"/>
        <v>100</v>
      </c>
      <c r="GB5" s="23">
        <v>4</v>
      </c>
      <c r="GC5" s="23">
        <v>3</v>
      </c>
      <c r="GD5" s="26"/>
      <c r="GE5" s="21">
        <f t="shared" si="78"/>
        <v>0</v>
      </c>
      <c r="GF5" s="26"/>
      <c r="GG5" s="21">
        <f t="shared" si="79"/>
        <v>0</v>
      </c>
      <c r="GH5" s="20">
        <v>3</v>
      </c>
      <c r="GI5" s="21">
        <f t="shared" si="80"/>
        <v>100</v>
      </c>
      <c r="GJ5" s="26"/>
      <c r="GK5" s="21">
        <f t="shared" si="81"/>
        <v>0</v>
      </c>
      <c r="GL5" s="20"/>
      <c r="GM5" s="21">
        <f t="shared" si="82"/>
        <v>0</v>
      </c>
      <c r="GN5" s="22">
        <f t="shared" si="83"/>
        <v>75</v>
      </c>
      <c r="GO5" s="23">
        <v>4</v>
      </c>
      <c r="GP5" s="23">
        <v>4</v>
      </c>
      <c r="GQ5" s="20">
        <v>0</v>
      </c>
      <c r="GR5" s="21">
        <f t="shared" si="84"/>
        <v>0</v>
      </c>
      <c r="GS5" s="20">
        <v>1</v>
      </c>
      <c r="GT5" s="21">
        <f t="shared" si="85"/>
        <v>25</v>
      </c>
      <c r="GU5" s="20">
        <v>2</v>
      </c>
      <c r="GV5" s="21">
        <f t="shared" si="86"/>
        <v>50</v>
      </c>
      <c r="GW5" s="20">
        <v>1</v>
      </c>
      <c r="GX5" s="21">
        <f t="shared" si="87"/>
        <v>25</v>
      </c>
      <c r="GY5" s="20">
        <v>0</v>
      </c>
      <c r="GZ5" s="21">
        <f t="shared" si="88"/>
        <v>0</v>
      </c>
      <c r="HA5" s="22">
        <f t="shared" si="89"/>
        <v>100</v>
      </c>
      <c r="HB5" s="23">
        <v>4</v>
      </c>
      <c r="HC5" s="23">
        <v>4</v>
      </c>
      <c r="HD5" s="20"/>
      <c r="HE5" s="21">
        <f t="shared" si="90"/>
        <v>0</v>
      </c>
      <c r="HF5" s="20">
        <v>1</v>
      </c>
      <c r="HG5" s="21">
        <f t="shared" si="91"/>
        <v>25</v>
      </c>
      <c r="HH5" s="20"/>
      <c r="HI5" s="21">
        <f t="shared" si="92"/>
        <v>0</v>
      </c>
      <c r="HJ5" s="20"/>
      <c r="HK5" s="21">
        <f t="shared" si="93"/>
        <v>0</v>
      </c>
      <c r="HL5" s="20">
        <v>3</v>
      </c>
      <c r="HM5" s="21">
        <f t="shared" si="94"/>
        <v>75</v>
      </c>
      <c r="HN5" s="22">
        <f t="shared" si="95"/>
        <v>100</v>
      </c>
      <c r="HO5" s="23">
        <v>9</v>
      </c>
      <c r="HP5" s="23">
        <v>9</v>
      </c>
      <c r="HQ5" s="26"/>
      <c r="HR5" s="21">
        <f t="shared" ref="HR5:HR27" si="178">HQ5*100/HP5</f>
        <v>0</v>
      </c>
      <c r="HS5" s="20">
        <v>5</v>
      </c>
      <c r="HT5" s="21">
        <f t="shared" si="96"/>
        <v>55.555555555555557</v>
      </c>
      <c r="HU5" s="20">
        <v>3</v>
      </c>
      <c r="HV5" s="21">
        <f t="shared" si="97"/>
        <v>33.333333333333336</v>
      </c>
      <c r="HW5" s="26"/>
      <c r="HX5" s="21">
        <f t="shared" si="98"/>
        <v>0</v>
      </c>
      <c r="HY5" s="20">
        <v>1</v>
      </c>
      <c r="HZ5" s="21">
        <f t="shared" si="99"/>
        <v>11.111111111111111</v>
      </c>
      <c r="IA5" s="22">
        <f t="shared" si="100"/>
        <v>100</v>
      </c>
      <c r="IB5" s="23">
        <v>6</v>
      </c>
      <c r="IC5" s="23">
        <v>6</v>
      </c>
      <c r="ID5" s="26"/>
      <c r="IE5" s="21">
        <f t="shared" si="101"/>
        <v>0</v>
      </c>
      <c r="IF5" s="20">
        <v>2</v>
      </c>
      <c r="IG5" s="21">
        <f t="shared" si="102"/>
        <v>33.333333333333336</v>
      </c>
      <c r="IH5" s="20">
        <v>3</v>
      </c>
      <c r="II5" s="21">
        <f t="shared" si="103"/>
        <v>50</v>
      </c>
      <c r="IJ5" s="26"/>
      <c r="IK5" s="21">
        <f t="shared" si="104"/>
        <v>0</v>
      </c>
      <c r="IL5" s="20">
        <v>1</v>
      </c>
      <c r="IM5" s="21">
        <f t="shared" si="105"/>
        <v>16.666666666666668</v>
      </c>
      <c r="IN5" s="22">
        <f t="shared" si="106"/>
        <v>100</v>
      </c>
      <c r="IO5" s="23">
        <v>4</v>
      </c>
      <c r="IP5" s="23">
        <v>3</v>
      </c>
      <c r="IQ5" s="26"/>
      <c r="IR5" s="21">
        <f t="shared" si="107"/>
        <v>0</v>
      </c>
      <c r="IS5" s="20">
        <v>1</v>
      </c>
      <c r="IT5" s="21">
        <f t="shared" si="108"/>
        <v>33.333333333333336</v>
      </c>
      <c r="IU5" s="20">
        <v>2</v>
      </c>
      <c r="IV5" s="21">
        <f t="shared" si="109"/>
        <v>66.666666666666671</v>
      </c>
      <c r="IW5" s="26"/>
      <c r="IX5" s="21">
        <f t="shared" si="110"/>
        <v>0</v>
      </c>
      <c r="IY5" s="26"/>
      <c r="IZ5" s="21">
        <f t="shared" si="111"/>
        <v>0</v>
      </c>
      <c r="JA5" s="22">
        <f t="shared" si="112"/>
        <v>75</v>
      </c>
      <c r="JB5" s="23">
        <v>8</v>
      </c>
      <c r="JC5" s="23">
        <v>6</v>
      </c>
      <c r="JD5" s="26"/>
      <c r="JE5" s="21">
        <f t="shared" si="113"/>
        <v>0</v>
      </c>
      <c r="JF5" s="20">
        <v>3</v>
      </c>
      <c r="JG5" s="21">
        <f t="shared" si="114"/>
        <v>50</v>
      </c>
      <c r="JH5" s="20">
        <v>1</v>
      </c>
      <c r="JI5" s="21">
        <f t="shared" si="115"/>
        <v>16.666666666666668</v>
      </c>
      <c r="JJ5" s="26"/>
      <c r="JK5" s="21">
        <f t="shared" si="116"/>
        <v>0</v>
      </c>
      <c r="JL5" s="20">
        <v>2</v>
      </c>
      <c r="JM5" s="21">
        <f t="shared" si="117"/>
        <v>33.333333333333336</v>
      </c>
      <c r="JN5" s="22">
        <f t="shared" si="118"/>
        <v>75</v>
      </c>
      <c r="JO5" s="23">
        <v>4</v>
      </c>
      <c r="JP5" s="23">
        <v>4</v>
      </c>
      <c r="JQ5" s="20"/>
      <c r="JR5" s="21">
        <f t="shared" si="119"/>
        <v>0</v>
      </c>
      <c r="JS5" s="20">
        <v>1</v>
      </c>
      <c r="JT5" s="21">
        <f t="shared" si="120"/>
        <v>25</v>
      </c>
      <c r="JU5" s="20">
        <v>1</v>
      </c>
      <c r="JV5" s="21">
        <f t="shared" si="121"/>
        <v>25</v>
      </c>
      <c r="JW5" s="20">
        <v>2</v>
      </c>
      <c r="JX5" s="21">
        <f t="shared" si="122"/>
        <v>50</v>
      </c>
      <c r="JY5" s="20"/>
      <c r="JZ5" s="21">
        <f t="shared" si="123"/>
        <v>0</v>
      </c>
      <c r="KA5" s="22">
        <f t="shared" si="124"/>
        <v>100</v>
      </c>
      <c r="KB5" s="23">
        <v>9</v>
      </c>
      <c r="KC5" s="23">
        <v>9</v>
      </c>
      <c r="KD5" s="26"/>
      <c r="KE5" s="21">
        <f t="shared" si="125"/>
        <v>0</v>
      </c>
      <c r="KF5" s="20">
        <v>3</v>
      </c>
      <c r="KG5" s="21">
        <f t="shared" si="126"/>
        <v>33.333333333333336</v>
      </c>
      <c r="KH5" s="20">
        <v>2</v>
      </c>
      <c r="KI5" s="21">
        <f t="shared" si="127"/>
        <v>22.222222222222221</v>
      </c>
      <c r="KJ5" s="20">
        <v>3</v>
      </c>
      <c r="KK5" s="21">
        <f t="shared" si="128"/>
        <v>33.333333333333336</v>
      </c>
      <c r="KL5" s="20">
        <v>1</v>
      </c>
      <c r="KM5" s="21">
        <f t="shared" si="129"/>
        <v>11.111111111111111</v>
      </c>
      <c r="KN5" s="22">
        <f t="shared" si="130"/>
        <v>100</v>
      </c>
      <c r="KO5" s="23">
        <v>6</v>
      </c>
      <c r="KP5" s="23">
        <v>5</v>
      </c>
      <c r="KQ5" s="26"/>
      <c r="KR5" s="21">
        <f t="shared" si="131"/>
        <v>0</v>
      </c>
      <c r="KS5" s="20">
        <v>2</v>
      </c>
      <c r="KT5" s="21">
        <f t="shared" si="132"/>
        <v>40</v>
      </c>
      <c r="KU5" s="20">
        <v>1</v>
      </c>
      <c r="KV5" s="21">
        <f t="shared" si="133"/>
        <v>20</v>
      </c>
      <c r="KW5" s="20">
        <v>2</v>
      </c>
      <c r="KX5" s="21">
        <f t="shared" si="134"/>
        <v>40</v>
      </c>
      <c r="KY5" s="26"/>
      <c r="KZ5" s="21">
        <f t="shared" si="135"/>
        <v>0</v>
      </c>
      <c r="LA5" s="22">
        <f t="shared" si="136"/>
        <v>83.333333333333329</v>
      </c>
      <c r="LB5" s="23">
        <v>4</v>
      </c>
      <c r="LC5" s="23">
        <v>3</v>
      </c>
      <c r="LD5" s="26"/>
      <c r="LE5" s="21">
        <f t="shared" si="137"/>
        <v>0</v>
      </c>
      <c r="LF5" s="26"/>
      <c r="LG5" s="21">
        <f t="shared" si="138"/>
        <v>0</v>
      </c>
      <c r="LH5" s="20">
        <v>2</v>
      </c>
      <c r="LI5" s="21">
        <f t="shared" si="139"/>
        <v>66.666666666666671</v>
      </c>
      <c r="LJ5" s="20">
        <v>1</v>
      </c>
      <c r="LK5" s="21">
        <f t="shared" si="140"/>
        <v>33.333333333333336</v>
      </c>
      <c r="LL5" s="26"/>
      <c r="LM5" s="21">
        <f t="shared" si="141"/>
        <v>0</v>
      </c>
      <c r="LN5" s="22">
        <f t="shared" si="142"/>
        <v>75</v>
      </c>
      <c r="LO5" s="23">
        <v>9</v>
      </c>
      <c r="LP5" s="23">
        <v>7</v>
      </c>
      <c r="LQ5" s="26"/>
      <c r="LR5" s="21">
        <f t="shared" si="143"/>
        <v>0</v>
      </c>
      <c r="LS5" s="20">
        <v>3</v>
      </c>
      <c r="LT5" s="21">
        <f t="shared" si="144"/>
        <v>42.857142857142854</v>
      </c>
      <c r="LU5" s="20">
        <v>4</v>
      </c>
      <c r="LV5" s="21">
        <f t="shared" si="145"/>
        <v>57.142857142857146</v>
      </c>
      <c r="LW5" s="26"/>
      <c r="LX5" s="21">
        <f t="shared" si="146"/>
        <v>0</v>
      </c>
      <c r="LY5" s="20"/>
      <c r="LZ5" s="21">
        <f t="shared" si="147"/>
        <v>0</v>
      </c>
      <c r="MA5" s="22">
        <f t="shared" si="148"/>
        <v>77.777777777777771</v>
      </c>
      <c r="MB5" s="23">
        <v>4</v>
      </c>
      <c r="MC5" s="23">
        <v>4</v>
      </c>
      <c r="MD5" s="20">
        <v>0</v>
      </c>
      <c r="ME5" s="21">
        <f t="shared" si="149"/>
        <v>0</v>
      </c>
      <c r="MF5" s="20">
        <v>1</v>
      </c>
      <c r="MG5" s="21">
        <f t="shared" si="150"/>
        <v>25</v>
      </c>
      <c r="MH5" s="20">
        <v>2</v>
      </c>
      <c r="MI5" s="21">
        <f t="shared" si="151"/>
        <v>50</v>
      </c>
      <c r="MJ5" s="20">
        <v>1</v>
      </c>
      <c r="MK5" s="21">
        <f t="shared" si="152"/>
        <v>25</v>
      </c>
      <c r="ML5" s="26"/>
      <c r="MM5" s="21">
        <f t="shared" si="153"/>
        <v>0</v>
      </c>
      <c r="MN5" s="22">
        <f t="shared" ref="MN5:MN27" si="179">(MD5+MF5+MH5+MJ5+ML5)*100/MB5</f>
        <v>100</v>
      </c>
      <c r="MO5" s="23">
        <v>9</v>
      </c>
      <c r="MP5" s="23">
        <v>7</v>
      </c>
      <c r="MQ5" s="26"/>
      <c r="MR5" s="21">
        <f t="shared" si="154"/>
        <v>0</v>
      </c>
      <c r="MS5" s="20">
        <v>2</v>
      </c>
      <c r="MT5" s="21">
        <f t="shared" si="155"/>
        <v>28.571428571428573</v>
      </c>
      <c r="MU5" s="20">
        <v>5</v>
      </c>
      <c r="MV5" s="21">
        <f t="shared" si="156"/>
        <v>71.428571428571431</v>
      </c>
      <c r="MW5" s="20"/>
      <c r="MX5" s="21">
        <f t="shared" si="157"/>
        <v>0</v>
      </c>
      <c r="MY5" s="20"/>
      <c r="MZ5" s="21">
        <f t="shared" si="158"/>
        <v>0</v>
      </c>
      <c r="NA5" s="22">
        <f t="shared" si="159"/>
        <v>77.777777777777771</v>
      </c>
      <c r="NB5" s="23">
        <v>6</v>
      </c>
      <c r="NC5" s="23">
        <v>6</v>
      </c>
      <c r="ND5" s="26"/>
      <c r="NE5" s="21">
        <f t="shared" si="160"/>
        <v>0</v>
      </c>
      <c r="NF5" s="20">
        <v>1</v>
      </c>
      <c r="NG5" s="21">
        <f t="shared" si="161"/>
        <v>16.666666666666668</v>
      </c>
      <c r="NH5" s="20">
        <v>3</v>
      </c>
      <c r="NI5" s="21">
        <f t="shared" si="162"/>
        <v>50</v>
      </c>
      <c r="NJ5" s="20">
        <v>2</v>
      </c>
      <c r="NK5" s="21">
        <f t="shared" si="163"/>
        <v>33.333333333333336</v>
      </c>
      <c r="NL5" s="20"/>
      <c r="NM5" s="21">
        <f t="shared" si="164"/>
        <v>0</v>
      </c>
      <c r="NN5" s="22">
        <f t="shared" si="165"/>
        <v>100</v>
      </c>
      <c r="NO5" s="23">
        <v>4</v>
      </c>
      <c r="NP5" s="23">
        <v>3</v>
      </c>
      <c r="NQ5" s="26"/>
      <c r="NR5" s="21">
        <f t="shared" si="166"/>
        <v>0</v>
      </c>
      <c r="NS5" s="26"/>
      <c r="NT5" s="21">
        <f t="shared" si="167"/>
        <v>0</v>
      </c>
      <c r="NU5" s="20">
        <v>3</v>
      </c>
      <c r="NV5" s="21">
        <f t="shared" si="168"/>
        <v>100</v>
      </c>
      <c r="NW5" s="26"/>
      <c r="NX5" s="21">
        <f t="shared" si="169"/>
        <v>0</v>
      </c>
      <c r="NY5" s="26"/>
      <c r="NZ5" s="21">
        <f t="shared" si="170"/>
        <v>0</v>
      </c>
      <c r="OA5" s="22">
        <f t="shared" si="171"/>
        <v>75</v>
      </c>
      <c r="OB5" s="24">
        <f t="shared" si="172"/>
        <v>160</v>
      </c>
    </row>
    <row r="6" spans="1:392" ht="15">
      <c r="A6" s="25" t="s">
        <v>55</v>
      </c>
      <c r="B6" s="18">
        <v>37</v>
      </c>
      <c r="C6" s="19">
        <v>35</v>
      </c>
      <c r="D6" s="20">
        <v>1</v>
      </c>
      <c r="E6" s="21">
        <f t="shared" si="0"/>
        <v>2.8571428571428572</v>
      </c>
      <c r="F6" s="20">
        <v>7</v>
      </c>
      <c r="G6" s="21">
        <f t="shared" si="1"/>
        <v>20</v>
      </c>
      <c r="H6" s="20">
        <v>16</v>
      </c>
      <c r="I6" s="21">
        <f t="shared" si="2"/>
        <v>45.714285714285715</v>
      </c>
      <c r="J6" s="20">
        <v>8</v>
      </c>
      <c r="K6" s="21">
        <f t="shared" si="3"/>
        <v>22.857142857142858</v>
      </c>
      <c r="L6" s="20">
        <v>3</v>
      </c>
      <c r="M6" s="21">
        <f t="shared" si="4"/>
        <v>8.5714285714285712</v>
      </c>
      <c r="N6" s="22">
        <f t="shared" si="173"/>
        <v>94.594594594594597</v>
      </c>
      <c r="O6" s="23">
        <v>48</v>
      </c>
      <c r="P6" s="23">
        <v>44</v>
      </c>
      <c r="Q6" s="20">
        <v>1</v>
      </c>
      <c r="R6" s="21">
        <f t="shared" ref="R6:R27" si="180">Q6*100/P6</f>
        <v>2.2727272727272729</v>
      </c>
      <c r="S6" s="20">
        <v>25</v>
      </c>
      <c r="T6" s="21">
        <f t="shared" si="5"/>
        <v>56.81818181818182</v>
      </c>
      <c r="U6" s="20">
        <v>15</v>
      </c>
      <c r="V6" s="21">
        <f t="shared" si="174"/>
        <v>34.090909090909093</v>
      </c>
      <c r="W6" s="20">
        <v>3</v>
      </c>
      <c r="X6" s="21">
        <f t="shared" si="6"/>
        <v>6.8181818181818183</v>
      </c>
      <c r="Y6" s="20">
        <v>0</v>
      </c>
      <c r="Z6" s="21">
        <f t="shared" si="7"/>
        <v>0</v>
      </c>
      <c r="AA6" s="22">
        <f t="shared" si="175"/>
        <v>91.666666666666671</v>
      </c>
      <c r="AB6" s="23">
        <v>42</v>
      </c>
      <c r="AC6" s="23">
        <v>34</v>
      </c>
      <c r="AD6" s="20">
        <v>6</v>
      </c>
      <c r="AE6" s="21">
        <f t="shared" si="8"/>
        <v>17.647058823529413</v>
      </c>
      <c r="AF6" s="20">
        <v>10</v>
      </c>
      <c r="AG6" s="21">
        <f t="shared" si="9"/>
        <v>29.411764705882351</v>
      </c>
      <c r="AH6" s="20">
        <v>10</v>
      </c>
      <c r="AI6" s="21">
        <f t="shared" si="10"/>
        <v>29.411764705882351</v>
      </c>
      <c r="AJ6" s="20">
        <v>8</v>
      </c>
      <c r="AK6" s="21">
        <f t="shared" si="11"/>
        <v>23.529411764705884</v>
      </c>
      <c r="AL6" s="20">
        <v>0</v>
      </c>
      <c r="AM6" s="21">
        <f t="shared" si="12"/>
        <v>0</v>
      </c>
      <c r="AN6" s="22">
        <f t="shared" si="13"/>
        <v>80.952380952380949</v>
      </c>
      <c r="AO6" s="23">
        <v>44</v>
      </c>
      <c r="AP6" s="23">
        <v>43</v>
      </c>
      <c r="AQ6" s="20">
        <v>12</v>
      </c>
      <c r="AR6" s="21">
        <f t="shared" si="14"/>
        <v>27.906976744186046</v>
      </c>
      <c r="AS6" s="20">
        <v>17</v>
      </c>
      <c r="AT6" s="21">
        <f t="shared" si="15"/>
        <v>39.534883720930232</v>
      </c>
      <c r="AU6" s="20">
        <v>8</v>
      </c>
      <c r="AV6" s="21">
        <f t="shared" si="16"/>
        <v>18.604651162790699</v>
      </c>
      <c r="AW6" s="20">
        <v>6</v>
      </c>
      <c r="AX6" s="21">
        <f t="shared" si="17"/>
        <v>13.953488372093023</v>
      </c>
      <c r="AY6" s="20">
        <v>0</v>
      </c>
      <c r="AZ6" s="21">
        <f t="shared" si="18"/>
        <v>0</v>
      </c>
      <c r="BA6" s="22">
        <f t="shared" si="19"/>
        <v>97.727272727272734</v>
      </c>
      <c r="BB6" s="23">
        <v>42</v>
      </c>
      <c r="BC6" s="23">
        <v>37</v>
      </c>
      <c r="BD6" s="20">
        <v>3</v>
      </c>
      <c r="BE6" s="21">
        <f t="shared" si="20"/>
        <v>8.1081081081081088</v>
      </c>
      <c r="BF6" s="20">
        <v>9</v>
      </c>
      <c r="BG6" s="21">
        <f t="shared" si="21"/>
        <v>24.324324324324323</v>
      </c>
      <c r="BH6" s="20">
        <v>13</v>
      </c>
      <c r="BI6" s="21">
        <f t="shared" si="22"/>
        <v>35.135135135135137</v>
      </c>
      <c r="BJ6" s="20">
        <v>12</v>
      </c>
      <c r="BK6" s="21">
        <f t="shared" si="176"/>
        <v>32.432432432432435</v>
      </c>
      <c r="BL6" s="20">
        <v>0</v>
      </c>
      <c r="BM6" s="21">
        <f t="shared" si="23"/>
        <v>0</v>
      </c>
      <c r="BN6" s="22">
        <f t="shared" si="24"/>
        <v>88.095238095238102</v>
      </c>
      <c r="BO6" s="23">
        <v>37</v>
      </c>
      <c r="BP6" s="23">
        <v>31</v>
      </c>
      <c r="BQ6" s="20">
        <v>10</v>
      </c>
      <c r="BR6" s="21">
        <f t="shared" si="25"/>
        <v>32.258064516129032</v>
      </c>
      <c r="BS6" s="20">
        <v>13</v>
      </c>
      <c r="BT6" s="21">
        <f t="shared" si="26"/>
        <v>41.935483870967744</v>
      </c>
      <c r="BU6" s="20">
        <v>7</v>
      </c>
      <c r="BV6" s="21">
        <f t="shared" si="27"/>
        <v>22.580645161290324</v>
      </c>
      <c r="BW6" s="20">
        <v>1</v>
      </c>
      <c r="BX6" s="21">
        <f t="shared" si="28"/>
        <v>3.225806451612903</v>
      </c>
      <c r="BY6" s="20">
        <v>0</v>
      </c>
      <c r="BZ6" s="21">
        <f t="shared" si="29"/>
        <v>0</v>
      </c>
      <c r="CA6" s="22">
        <f t="shared" si="30"/>
        <v>83.78378378378379</v>
      </c>
      <c r="CB6" s="23">
        <v>48</v>
      </c>
      <c r="CC6" s="23">
        <v>46</v>
      </c>
      <c r="CD6" s="20">
        <v>9</v>
      </c>
      <c r="CE6" s="21">
        <f t="shared" si="31"/>
        <v>19.565217391304348</v>
      </c>
      <c r="CF6" s="20">
        <v>13</v>
      </c>
      <c r="CG6" s="21">
        <f t="shared" si="32"/>
        <v>28.260869565217391</v>
      </c>
      <c r="CH6" s="20">
        <v>20</v>
      </c>
      <c r="CI6" s="21">
        <f t="shared" si="33"/>
        <v>43.478260869565219</v>
      </c>
      <c r="CJ6" s="20">
        <v>4</v>
      </c>
      <c r="CK6" s="21">
        <f t="shared" si="34"/>
        <v>8.695652173913043</v>
      </c>
      <c r="CL6" s="20">
        <v>0</v>
      </c>
      <c r="CM6" s="21">
        <f t="shared" si="35"/>
        <v>0</v>
      </c>
      <c r="CN6" s="22">
        <f t="shared" si="36"/>
        <v>95.833333333333329</v>
      </c>
      <c r="CO6" s="23">
        <v>42</v>
      </c>
      <c r="CP6" s="23">
        <v>38</v>
      </c>
      <c r="CQ6" s="20">
        <v>9</v>
      </c>
      <c r="CR6" s="21">
        <f t="shared" si="37"/>
        <v>23.684210526315791</v>
      </c>
      <c r="CS6" s="20">
        <v>22</v>
      </c>
      <c r="CT6" s="21">
        <f t="shared" si="38"/>
        <v>57.89473684210526</v>
      </c>
      <c r="CU6" s="20">
        <v>5</v>
      </c>
      <c r="CV6" s="21">
        <f t="shared" si="39"/>
        <v>13.157894736842104</v>
      </c>
      <c r="CW6" s="20">
        <v>2</v>
      </c>
      <c r="CX6" s="21">
        <f t="shared" si="40"/>
        <v>5.2631578947368425</v>
      </c>
      <c r="CY6" s="20">
        <v>0</v>
      </c>
      <c r="CZ6" s="21">
        <f t="shared" si="41"/>
        <v>0</v>
      </c>
      <c r="DA6" s="22">
        <f t="shared" si="42"/>
        <v>90.476190476190482</v>
      </c>
      <c r="DB6" s="23">
        <v>44</v>
      </c>
      <c r="DC6" s="23">
        <v>37</v>
      </c>
      <c r="DD6" s="20">
        <v>0</v>
      </c>
      <c r="DE6" s="21">
        <f t="shared" si="43"/>
        <v>0</v>
      </c>
      <c r="DF6" s="20">
        <v>1</v>
      </c>
      <c r="DG6" s="21">
        <f t="shared" si="44"/>
        <v>2.7027027027027026</v>
      </c>
      <c r="DH6" s="20">
        <v>16</v>
      </c>
      <c r="DI6" s="21">
        <f t="shared" si="45"/>
        <v>43.243243243243242</v>
      </c>
      <c r="DJ6" s="20">
        <v>20</v>
      </c>
      <c r="DK6" s="21">
        <f t="shared" si="46"/>
        <v>54.054054054054056</v>
      </c>
      <c r="DL6" s="20">
        <v>0</v>
      </c>
      <c r="DM6" s="21">
        <f t="shared" si="47"/>
        <v>0</v>
      </c>
      <c r="DN6" s="22">
        <f t="shared" si="48"/>
        <v>84.090909090909093</v>
      </c>
      <c r="DO6" s="23">
        <v>42</v>
      </c>
      <c r="DP6" s="23">
        <v>38</v>
      </c>
      <c r="DQ6" s="20">
        <v>8</v>
      </c>
      <c r="DR6" s="21">
        <f t="shared" si="49"/>
        <v>21.05263157894737</v>
      </c>
      <c r="DS6" s="20">
        <v>21</v>
      </c>
      <c r="DT6" s="21">
        <f t="shared" si="177"/>
        <v>55.263157894736842</v>
      </c>
      <c r="DU6" s="20">
        <v>9</v>
      </c>
      <c r="DV6" s="21">
        <f t="shared" si="50"/>
        <v>23.684210526315791</v>
      </c>
      <c r="DW6" s="20">
        <v>0</v>
      </c>
      <c r="DX6" s="21">
        <f t="shared" si="51"/>
        <v>0</v>
      </c>
      <c r="DY6" s="20">
        <v>0</v>
      </c>
      <c r="DZ6" s="21">
        <f t="shared" si="52"/>
        <v>0</v>
      </c>
      <c r="EA6" s="22">
        <f t="shared" si="53"/>
        <v>90.476190476190482</v>
      </c>
      <c r="EB6" s="23">
        <v>37</v>
      </c>
      <c r="EC6" s="23">
        <v>33</v>
      </c>
      <c r="ED6" s="20">
        <v>9</v>
      </c>
      <c r="EE6" s="21">
        <f t="shared" si="54"/>
        <v>27.272727272727273</v>
      </c>
      <c r="EF6" s="20">
        <v>7</v>
      </c>
      <c r="EG6" s="21">
        <f t="shared" si="55"/>
        <v>21.212121212121211</v>
      </c>
      <c r="EH6" s="20">
        <v>12</v>
      </c>
      <c r="EI6" s="21">
        <f t="shared" si="56"/>
        <v>36.363636363636367</v>
      </c>
      <c r="EJ6" s="20">
        <v>5</v>
      </c>
      <c r="EK6" s="21">
        <f t="shared" si="57"/>
        <v>15.151515151515152</v>
      </c>
      <c r="EL6" s="20">
        <v>0</v>
      </c>
      <c r="EM6" s="21">
        <f t="shared" si="58"/>
        <v>0</v>
      </c>
      <c r="EN6" s="22">
        <f t="shared" si="59"/>
        <v>89.189189189189193</v>
      </c>
      <c r="EO6" s="23">
        <v>48</v>
      </c>
      <c r="EP6" s="23">
        <v>27</v>
      </c>
      <c r="EQ6" s="20">
        <v>9</v>
      </c>
      <c r="ER6" s="21">
        <f t="shared" si="60"/>
        <v>33.333333333333336</v>
      </c>
      <c r="ES6" s="20">
        <v>9</v>
      </c>
      <c r="ET6" s="21">
        <f t="shared" si="61"/>
        <v>33.333333333333336</v>
      </c>
      <c r="EU6" s="20">
        <v>9</v>
      </c>
      <c r="EV6" s="21">
        <f t="shared" si="62"/>
        <v>33.333333333333336</v>
      </c>
      <c r="EW6" s="20">
        <v>0</v>
      </c>
      <c r="EX6" s="21">
        <f t="shared" si="63"/>
        <v>0</v>
      </c>
      <c r="EY6" s="20">
        <v>0</v>
      </c>
      <c r="EZ6" s="21">
        <f t="shared" si="64"/>
        <v>0</v>
      </c>
      <c r="FA6" s="22">
        <f t="shared" si="65"/>
        <v>56.25</v>
      </c>
      <c r="FB6" s="23">
        <v>42</v>
      </c>
      <c r="FC6" s="23">
        <v>37</v>
      </c>
      <c r="FD6" s="20">
        <v>7</v>
      </c>
      <c r="FE6" s="21">
        <f t="shared" si="66"/>
        <v>18.918918918918919</v>
      </c>
      <c r="FF6" s="20">
        <v>16</v>
      </c>
      <c r="FG6" s="21">
        <f t="shared" si="67"/>
        <v>43.243243243243242</v>
      </c>
      <c r="FH6" s="20">
        <v>13</v>
      </c>
      <c r="FI6" s="21">
        <f t="shared" si="68"/>
        <v>35.135135135135137</v>
      </c>
      <c r="FJ6" s="20">
        <v>1</v>
      </c>
      <c r="FK6" s="21">
        <f t="shared" si="69"/>
        <v>2.7027027027027026</v>
      </c>
      <c r="FL6" s="20">
        <v>0</v>
      </c>
      <c r="FM6" s="21">
        <f t="shared" si="70"/>
        <v>0</v>
      </c>
      <c r="FN6" s="22">
        <f t="shared" si="71"/>
        <v>88.095238095238102</v>
      </c>
      <c r="FO6" s="23">
        <v>44</v>
      </c>
      <c r="FP6" s="23">
        <v>37</v>
      </c>
      <c r="FQ6" s="20">
        <v>0</v>
      </c>
      <c r="FR6" s="21">
        <f t="shared" si="72"/>
        <v>0</v>
      </c>
      <c r="FS6" s="20">
        <v>11</v>
      </c>
      <c r="FT6" s="21">
        <f t="shared" si="73"/>
        <v>29.72972972972973</v>
      </c>
      <c r="FU6" s="20">
        <v>20</v>
      </c>
      <c r="FV6" s="21">
        <f t="shared" si="74"/>
        <v>54.054054054054056</v>
      </c>
      <c r="FW6" s="20">
        <v>6</v>
      </c>
      <c r="FX6" s="21">
        <f t="shared" si="75"/>
        <v>16.216216216216218</v>
      </c>
      <c r="FY6" s="20">
        <v>0</v>
      </c>
      <c r="FZ6" s="21">
        <f t="shared" si="76"/>
        <v>0</v>
      </c>
      <c r="GA6" s="22">
        <f t="shared" si="77"/>
        <v>84.090909090909093</v>
      </c>
      <c r="GB6" s="23">
        <v>42</v>
      </c>
      <c r="GC6" s="23">
        <v>36</v>
      </c>
      <c r="GD6" s="20">
        <v>13</v>
      </c>
      <c r="GE6" s="21">
        <f t="shared" si="78"/>
        <v>36.111111111111114</v>
      </c>
      <c r="GF6" s="20">
        <v>9</v>
      </c>
      <c r="GG6" s="21">
        <f t="shared" si="79"/>
        <v>25</v>
      </c>
      <c r="GH6" s="20">
        <v>8</v>
      </c>
      <c r="GI6" s="21">
        <f t="shared" si="80"/>
        <v>22.222222222222221</v>
      </c>
      <c r="GJ6" s="20">
        <v>1</v>
      </c>
      <c r="GK6" s="21">
        <f t="shared" si="81"/>
        <v>2.7777777777777777</v>
      </c>
      <c r="GL6" s="20">
        <v>5</v>
      </c>
      <c r="GM6" s="21">
        <f t="shared" si="82"/>
        <v>13.888888888888889</v>
      </c>
      <c r="GN6" s="22">
        <f t="shared" si="83"/>
        <v>85.714285714285708</v>
      </c>
      <c r="GO6" s="23">
        <v>37</v>
      </c>
      <c r="GP6" s="23">
        <v>27</v>
      </c>
      <c r="GQ6" s="20">
        <v>3</v>
      </c>
      <c r="GR6" s="21">
        <f t="shared" si="84"/>
        <v>11.111111111111111</v>
      </c>
      <c r="GS6" s="20">
        <v>9</v>
      </c>
      <c r="GT6" s="21">
        <f t="shared" si="85"/>
        <v>33.333333333333336</v>
      </c>
      <c r="GU6" s="20">
        <v>10</v>
      </c>
      <c r="GV6" s="21">
        <f t="shared" si="86"/>
        <v>37.037037037037038</v>
      </c>
      <c r="GW6" s="20">
        <v>4</v>
      </c>
      <c r="GX6" s="21">
        <f t="shared" si="87"/>
        <v>14.814814814814815</v>
      </c>
      <c r="GY6" s="20">
        <v>1</v>
      </c>
      <c r="GZ6" s="21">
        <f t="shared" si="88"/>
        <v>3.7037037037037037</v>
      </c>
      <c r="HA6" s="22">
        <f t="shared" si="89"/>
        <v>72.972972972972968</v>
      </c>
      <c r="HB6" s="23">
        <v>48</v>
      </c>
      <c r="HC6" s="23">
        <v>38</v>
      </c>
      <c r="HD6" s="20">
        <v>0</v>
      </c>
      <c r="HE6" s="21">
        <f t="shared" si="90"/>
        <v>0</v>
      </c>
      <c r="HF6" s="20">
        <v>9</v>
      </c>
      <c r="HG6" s="21">
        <f t="shared" si="91"/>
        <v>23.684210526315791</v>
      </c>
      <c r="HH6" s="20">
        <v>11</v>
      </c>
      <c r="HI6" s="21">
        <f t="shared" si="92"/>
        <v>28.94736842105263</v>
      </c>
      <c r="HJ6" s="20">
        <v>10</v>
      </c>
      <c r="HK6" s="21">
        <f t="shared" si="93"/>
        <v>26.315789473684209</v>
      </c>
      <c r="HL6" s="20">
        <v>8</v>
      </c>
      <c r="HM6" s="21">
        <f t="shared" si="94"/>
        <v>21.05263157894737</v>
      </c>
      <c r="HN6" s="22">
        <f t="shared" si="95"/>
        <v>79.166666666666671</v>
      </c>
      <c r="HO6" s="23">
        <v>42</v>
      </c>
      <c r="HP6" s="23">
        <v>28</v>
      </c>
      <c r="HQ6" s="20">
        <v>0</v>
      </c>
      <c r="HR6" s="21">
        <f t="shared" si="178"/>
        <v>0</v>
      </c>
      <c r="HS6" s="20">
        <v>3</v>
      </c>
      <c r="HT6" s="21">
        <f t="shared" si="96"/>
        <v>10.714285714285714</v>
      </c>
      <c r="HU6" s="20">
        <v>12</v>
      </c>
      <c r="HV6" s="21">
        <f t="shared" si="97"/>
        <v>42.857142857142854</v>
      </c>
      <c r="HW6" s="20">
        <v>11</v>
      </c>
      <c r="HX6" s="21">
        <f t="shared" si="98"/>
        <v>39.285714285714285</v>
      </c>
      <c r="HY6" s="20">
        <v>2</v>
      </c>
      <c r="HZ6" s="21">
        <f t="shared" si="99"/>
        <v>7.1428571428571432</v>
      </c>
      <c r="IA6" s="22">
        <f t="shared" si="100"/>
        <v>66.666666666666671</v>
      </c>
      <c r="IB6" s="23">
        <v>44</v>
      </c>
      <c r="IC6" s="23">
        <v>36</v>
      </c>
      <c r="ID6" s="20">
        <v>1</v>
      </c>
      <c r="IE6" s="21">
        <f t="shared" si="101"/>
        <v>2.7777777777777777</v>
      </c>
      <c r="IF6" s="20">
        <v>2</v>
      </c>
      <c r="IG6" s="21">
        <f t="shared" si="102"/>
        <v>5.5555555555555554</v>
      </c>
      <c r="IH6" s="20">
        <v>3</v>
      </c>
      <c r="II6" s="21">
        <f t="shared" si="103"/>
        <v>8.3333333333333339</v>
      </c>
      <c r="IJ6" s="20">
        <v>16</v>
      </c>
      <c r="IK6" s="21">
        <f t="shared" si="104"/>
        <v>44.444444444444443</v>
      </c>
      <c r="IL6" s="20">
        <v>14</v>
      </c>
      <c r="IM6" s="21">
        <f t="shared" si="105"/>
        <v>38.888888888888886</v>
      </c>
      <c r="IN6" s="22">
        <f t="shared" si="106"/>
        <v>81.818181818181813</v>
      </c>
      <c r="IO6" s="23">
        <v>42</v>
      </c>
      <c r="IP6" s="23">
        <v>40</v>
      </c>
      <c r="IQ6" s="20">
        <v>1</v>
      </c>
      <c r="IR6" s="21">
        <f t="shared" si="107"/>
        <v>2.5</v>
      </c>
      <c r="IS6" s="20">
        <v>4</v>
      </c>
      <c r="IT6" s="21">
        <f t="shared" si="108"/>
        <v>10</v>
      </c>
      <c r="IU6" s="20">
        <v>14</v>
      </c>
      <c r="IV6" s="21">
        <f t="shared" si="109"/>
        <v>35</v>
      </c>
      <c r="IW6" s="20">
        <v>15</v>
      </c>
      <c r="IX6" s="21">
        <f t="shared" si="110"/>
        <v>37.5</v>
      </c>
      <c r="IY6" s="20">
        <v>6</v>
      </c>
      <c r="IZ6" s="21">
        <f t="shared" si="111"/>
        <v>15</v>
      </c>
      <c r="JA6" s="22">
        <f t="shared" si="112"/>
        <v>95.238095238095241</v>
      </c>
      <c r="JB6" s="23">
        <v>37</v>
      </c>
      <c r="JC6" s="23">
        <v>29</v>
      </c>
      <c r="JD6" s="20">
        <v>10</v>
      </c>
      <c r="JE6" s="21">
        <f t="shared" si="113"/>
        <v>34.482758620689658</v>
      </c>
      <c r="JF6" s="20">
        <v>11</v>
      </c>
      <c r="JG6" s="21">
        <f t="shared" si="114"/>
        <v>37.931034482758619</v>
      </c>
      <c r="JH6" s="20">
        <v>8</v>
      </c>
      <c r="JI6" s="21">
        <f t="shared" si="115"/>
        <v>27.586206896551722</v>
      </c>
      <c r="JJ6" s="20">
        <v>0</v>
      </c>
      <c r="JK6" s="21">
        <f t="shared" si="116"/>
        <v>0</v>
      </c>
      <c r="JL6" s="20">
        <v>0</v>
      </c>
      <c r="JM6" s="21">
        <f t="shared" si="117"/>
        <v>0</v>
      </c>
      <c r="JN6" s="22">
        <f t="shared" si="118"/>
        <v>78.378378378378372</v>
      </c>
      <c r="JO6" s="23">
        <v>48</v>
      </c>
      <c r="JP6" s="23">
        <v>38</v>
      </c>
      <c r="JQ6" s="20">
        <v>16</v>
      </c>
      <c r="JR6" s="21">
        <f t="shared" si="119"/>
        <v>42.10526315789474</v>
      </c>
      <c r="JS6" s="20">
        <v>15</v>
      </c>
      <c r="JT6" s="21">
        <f t="shared" si="120"/>
        <v>39.473684210526315</v>
      </c>
      <c r="JU6" s="20">
        <v>7</v>
      </c>
      <c r="JV6" s="21">
        <f t="shared" si="121"/>
        <v>18.421052631578949</v>
      </c>
      <c r="JW6" s="20">
        <v>0</v>
      </c>
      <c r="JX6" s="21">
        <f t="shared" si="122"/>
        <v>0</v>
      </c>
      <c r="JY6" s="20">
        <v>0</v>
      </c>
      <c r="JZ6" s="21">
        <f t="shared" si="123"/>
        <v>0</v>
      </c>
      <c r="KA6" s="22">
        <f t="shared" si="124"/>
        <v>79.166666666666671</v>
      </c>
      <c r="KB6" s="23">
        <v>42</v>
      </c>
      <c r="KC6" s="23">
        <v>32</v>
      </c>
      <c r="KD6" s="20">
        <v>2</v>
      </c>
      <c r="KE6" s="21">
        <f t="shared" si="125"/>
        <v>6.25</v>
      </c>
      <c r="KF6" s="20">
        <v>12</v>
      </c>
      <c r="KG6" s="21">
        <f t="shared" si="126"/>
        <v>37.5</v>
      </c>
      <c r="KH6" s="20">
        <v>18</v>
      </c>
      <c r="KI6" s="21">
        <f t="shared" si="127"/>
        <v>56.25</v>
      </c>
      <c r="KJ6" s="20">
        <v>0</v>
      </c>
      <c r="KK6" s="21">
        <f t="shared" si="128"/>
        <v>0</v>
      </c>
      <c r="KL6" s="20">
        <v>0</v>
      </c>
      <c r="KM6" s="21">
        <f t="shared" si="129"/>
        <v>0</v>
      </c>
      <c r="KN6" s="22">
        <f t="shared" si="130"/>
        <v>76.19047619047619</v>
      </c>
      <c r="KO6" s="23">
        <v>44</v>
      </c>
      <c r="KP6" s="23">
        <v>40</v>
      </c>
      <c r="KQ6" s="20">
        <v>3</v>
      </c>
      <c r="KR6" s="21">
        <f t="shared" si="131"/>
        <v>7.5</v>
      </c>
      <c r="KS6" s="20">
        <v>12</v>
      </c>
      <c r="KT6" s="21">
        <f t="shared" si="132"/>
        <v>30</v>
      </c>
      <c r="KU6" s="20">
        <v>18</v>
      </c>
      <c r="KV6" s="21">
        <f t="shared" si="133"/>
        <v>45</v>
      </c>
      <c r="KW6" s="20">
        <v>7</v>
      </c>
      <c r="KX6" s="21">
        <f t="shared" si="134"/>
        <v>17.5</v>
      </c>
      <c r="KY6" s="20">
        <v>0</v>
      </c>
      <c r="KZ6" s="21">
        <f t="shared" si="135"/>
        <v>0</v>
      </c>
      <c r="LA6" s="22">
        <f t="shared" si="136"/>
        <v>90.909090909090907</v>
      </c>
      <c r="LB6" s="23">
        <v>42</v>
      </c>
      <c r="LC6" s="23">
        <v>31</v>
      </c>
      <c r="LD6" s="20">
        <v>8</v>
      </c>
      <c r="LE6" s="21">
        <f t="shared" si="137"/>
        <v>25.806451612903224</v>
      </c>
      <c r="LF6" s="20">
        <v>11</v>
      </c>
      <c r="LG6" s="21">
        <f t="shared" si="138"/>
        <v>35.483870967741936</v>
      </c>
      <c r="LH6" s="20">
        <v>12</v>
      </c>
      <c r="LI6" s="21">
        <f t="shared" si="139"/>
        <v>38.70967741935484</v>
      </c>
      <c r="LJ6" s="20">
        <v>0</v>
      </c>
      <c r="LK6" s="21">
        <f t="shared" si="140"/>
        <v>0</v>
      </c>
      <c r="LL6" s="20">
        <v>0</v>
      </c>
      <c r="LM6" s="21">
        <f t="shared" si="141"/>
        <v>0</v>
      </c>
      <c r="LN6" s="22">
        <f t="shared" si="142"/>
        <v>73.80952380952381</v>
      </c>
      <c r="LO6" s="23">
        <v>37</v>
      </c>
      <c r="LP6" s="23">
        <v>23</v>
      </c>
      <c r="LQ6" s="20">
        <v>0</v>
      </c>
      <c r="LR6" s="21">
        <f t="shared" si="143"/>
        <v>0</v>
      </c>
      <c r="LS6" s="20">
        <v>10</v>
      </c>
      <c r="LT6" s="21">
        <f t="shared" si="144"/>
        <v>43.478260869565219</v>
      </c>
      <c r="LU6" s="20">
        <v>11</v>
      </c>
      <c r="LV6" s="21">
        <f t="shared" si="145"/>
        <v>47.826086956521742</v>
      </c>
      <c r="LW6" s="20">
        <v>1</v>
      </c>
      <c r="LX6" s="21">
        <f t="shared" si="146"/>
        <v>4.3478260869565215</v>
      </c>
      <c r="LY6" s="20">
        <v>1</v>
      </c>
      <c r="LZ6" s="21">
        <f t="shared" si="147"/>
        <v>4.3478260869565215</v>
      </c>
      <c r="MA6" s="22">
        <f t="shared" si="148"/>
        <v>62.162162162162161</v>
      </c>
      <c r="MB6" s="23">
        <v>48</v>
      </c>
      <c r="MC6" s="23">
        <v>39</v>
      </c>
      <c r="MD6" s="20">
        <v>9</v>
      </c>
      <c r="ME6" s="21">
        <f t="shared" si="149"/>
        <v>23.076923076923077</v>
      </c>
      <c r="MF6" s="20">
        <v>15</v>
      </c>
      <c r="MG6" s="21">
        <f t="shared" si="150"/>
        <v>38.46153846153846</v>
      </c>
      <c r="MH6" s="20">
        <v>12</v>
      </c>
      <c r="MI6" s="21">
        <f t="shared" si="151"/>
        <v>30.76923076923077</v>
      </c>
      <c r="MJ6" s="20">
        <v>3</v>
      </c>
      <c r="MK6" s="21">
        <f t="shared" si="152"/>
        <v>7.6923076923076925</v>
      </c>
      <c r="ML6" s="20">
        <v>0</v>
      </c>
      <c r="MM6" s="21">
        <f t="shared" si="153"/>
        <v>0</v>
      </c>
      <c r="MN6" s="22">
        <f t="shared" si="179"/>
        <v>81.25</v>
      </c>
      <c r="MO6" s="23">
        <v>42</v>
      </c>
      <c r="MP6" s="23">
        <v>35</v>
      </c>
      <c r="MQ6" s="20">
        <v>10</v>
      </c>
      <c r="MR6" s="21">
        <f t="shared" si="154"/>
        <v>28.571428571428573</v>
      </c>
      <c r="MS6" s="20">
        <v>9</v>
      </c>
      <c r="MT6" s="21">
        <f t="shared" si="155"/>
        <v>25.714285714285715</v>
      </c>
      <c r="MU6" s="20">
        <v>8</v>
      </c>
      <c r="MV6" s="21">
        <f t="shared" si="156"/>
        <v>22.857142857142858</v>
      </c>
      <c r="MW6" s="20">
        <v>7</v>
      </c>
      <c r="MX6" s="21">
        <f t="shared" si="157"/>
        <v>20</v>
      </c>
      <c r="MY6" s="20">
        <v>1</v>
      </c>
      <c r="MZ6" s="21">
        <f t="shared" si="158"/>
        <v>2.8571428571428572</v>
      </c>
      <c r="NA6" s="22">
        <f t="shared" si="159"/>
        <v>83.333333333333329</v>
      </c>
      <c r="NB6" s="23">
        <v>44</v>
      </c>
      <c r="NC6" s="23">
        <v>42</v>
      </c>
      <c r="ND6" s="20">
        <v>6</v>
      </c>
      <c r="NE6" s="21">
        <f t="shared" si="160"/>
        <v>14.285714285714286</v>
      </c>
      <c r="NF6" s="20">
        <v>17</v>
      </c>
      <c r="NG6" s="21">
        <f t="shared" si="161"/>
        <v>40.476190476190474</v>
      </c>
      <c r="NH6" s="20">
        <v>13</v>
      </c>
      <c r="NI6" s="21">
        <f t="shared" si="162"/>
        <v>30.952380952380953</v>
      </c>
      <c r="NJ6" s="20">
        <v>5</v>
      </c>
      <c r="NK6" s="21">
        <f t="shared" si="163"/>
        <v>11.904761904761905</v>
      </c>
      <c r="NL6" s="20">
        <v>1</v>
      </c>
      <c r="NM6" s="21">
        <f t="shared" si="164"/>
        <v>2.3809523809523809</v>
      </c>
      <c r="NN6" s="22">
        <f t="shared" si="165"/>
        <v>95.454545454545453</v>
      </c>
      <c r="NO6" s="23">
        <v>42</v>
      </c>
      <c r="NP6" s="23">
        <v>17</v>
      </c>
      <c r="NQ6" s="20">
        <v>6</v>
      </c>
      <c r="NR6" s="21">
        <f t="shared" si="166"/>
        <v>35.294117647058826</v>
      </c>
      <c r="NS6" s="20">
        <v>5</v>
      </c>
      <c r="NT6" s="21">
        <f t="shared" si="167"/>
        <v>29.411764705882351</v>
      </c>
      <c r="NU6" s="20">
        <v>5</v>
      </c>
      <c r="NV6" s="21">
        <f t="shared" si="168"/>
        <v>29.411764705882351</v>
      </c>
      <c r="NW6" s="20">
        <v>1</v>
      </c>
      <c r="NX6" s="21">
        <f t="shared" si="169"/>
        <v>5.882352941176471</v>
      </c>
      <c r="NY6" s="20">
        <v>0</v>
      </c>
      <c r="NZ6" s="21">
        <f t="shared" si="170"/>
        <v>0</v>
      </c>
      <c r="OA6" s="22">
        <f t="shared" si="171"/>
        <v>40.476190476190474</v>
      </c>
      <c r="OB6" s="24">
        <f t="shared" si="172"/>
        <v>1048</v>
      </c>
    </row>
    <row r="7" spans="1:392" ht="15">
      <c r="A7" s="25" t="s">
        <v>56</v>
      </c>
      <c r="B7" s="18">
        <v>43</v>
      </c>
      <c r="C7" s="19">
        <v>43</v>
      </c>
      <c r="D7" s="20">
        <v>1</v>
      </c>
      <c r="E7" s="21">
        <f t="shared" si="0"/>
        <v>2.3255813953488373</v>
      </c>
      <c r="F7" s="20">
        <v>7</v>
      </c>
      <c r="G7" s="21">
        <f t="shared" si="1"/>
        <v>16.279069767441861</v>
      </c>
      <c r="H7" s="20">
        <v>26</v>
      </c>
      <c r="I7" s="21">
        <f t="shared" si="2"/>
        <v>60.465116279069768</v>
      </c>
      <c r="J7" s="20">
        <v>8</v>
      </c>
      <c r="K7" s="21">
        <f t="shared" si="3"/>
        <v>18.604651162790699</v>
      </c>
      <c r="L7" s="20">
        <v>1</v>
      </c>
      <c r="M7" s="21">
        <f t="shared" si="4"/>
        <v>2.3255813953488373</v>
      </c>
      <c r="N7" s="22">
        <f t="shared" si="173"/>
        <v>100</v>
      </c>
      <c r="O7" s="23">
        <v>50</v>
      </c>
      <c r="P7" s="23">
        <v>46</v>
      </c>
      <c r="Q7" s="20">
        <v>4</v>
      </c>
      <c r="R7" s="21">
        <f t="shared" si="180"/>
        <v>8.695652173913043</v>
      </c>
      <c r="S7" s="20">
        <v>20</v>
      </c>
      <c r="T7" s="21">
        <f t="shared" si="5"/>
        <v>43.478260869565219</v>
      </c>
      <c r="U7" s="20">
        <v>15</v>
      </c>
      <c r="V7" s="21">
        <f t="shared" si="174"/>
        <v>32.608695652173914</v>
      </c>
      <c r="W7" s="20">
        <v>7</v>
      </c>
      <c r="X7" s="21">
        <f t="shared" si="6"/>
        <v>15.217391304347826</v>
      </c>
      <c r="Y7" s="20">
        <v>0</v>
      </c>
      <c r="Z7" s="21">
        <f t="shared" si="7"/>
        <v>0</v>
      </c>
      <c r="AA7" s="22">
        <f t="shared" si="175"/>
        <v>92</v>
      </c>
      <c r="AB7" s="23">
        <v>60</v>
      </c>
      <c r="AC7" s="23">
        <v>55</v>
      </c>
      <c r="AD7" s="20">
        <v>4</v>
      </c>
      <c r="AE7" s="21">
        <f t="shared" si="8"/>
        <v>7.2727272727272725</v>
      </c>
      <c r="AF7" s="20">
        <v>2</v>
      </c>
      <c r="AG7" s="21">
        <f t="shared" si="9"/>
        <v>3.6363636363636362</v>
      </c>
      <c r="AH7" s="20">
        <v>29</v>
      </c>
      <c r="AI7" s="21">
        <f t="shared" si="10"/>
        <v>52.727272727272727</v>
      </c>
      <c r="AJ7" s="20">
        <v>8</v>
      </c>
      <c r="AK7" s="21">
        <f t="shared" si="11"/>
        <v>14.545454545454545</v>
      </c>
      <c r="AL7" s="20">
        <v>2</v>
      </c>
      <c r="AM7" s="21">
        <f t="shared" si="12"/>
        <v>3.6363636363636362</v>
      </c>
      <c r="AN7" s="22">
        <f t="shared" si="13"/>
        <v>75</v>
      </c>
      <c r="AO7" s="23">
        <v>51</v>
      </c>
      <c r="AP7" s="23">
        <v>36</v>
      </c>
      <c r="AQ7" s="20">
        <v>2</v>
      </c>
      <c r="AR7" s="21">
        <f t="shared" si="14"/>
        <v>5.5555555555555554</v>
      </c>
      <c r="AS7" s="20">
        <v>5</v>
      </c>
      <c r="AT7" s="21">
        <f t="shared" si="15"/>
        <v>13.888888888888889</v>
      </c>
      <c r="AU7" s="20">
        <v>17</v>
      </c>
      <c r="AV7" s="21">
        <f t="shared" si="16"/>
        <v>47.222222222222221</v>
      </c>
      <c r="AW7" s="20">
        <v>13</v>
      </c>
      <c r="AX7" s="21">
        <f t="shared" si="17"/>
        <v>36.111111111111114</v>
      </c>
      <c r="AY7" s="20">
        <v>1</v>
      </c>
      <c r="AZ7" s="21">
        <f t="shared" si="18"/>
        <v>2.7777777777777777</v>
      </c>
      <c r="BA7" s="22">
        <f t="shared" si="19"/>
        <v>74.509803921568633</v>
      </c>
      <c r="BB7" s="23">
        <v>47</v>
      </c>
      <c r="BC7" s="23">
        <v>39</v>
      </c>
      <c r="BD7" s="20">
        <v>0</v>
      </c>
      <c r="BE7" s="21">
        <f t="shared" si="20"/>
        <v>0</v>
      </c>
      <c r="BF7" s="20">
        <v>6</v>
      </c>
      <c r="BG7" s="21">
        <f t="shared" si="21"/>
        <v>15.384615384615385</v>
      </c>
      <c r="BH7" s="20">
        <v>13</v>
      </c>
      <c r="BI7" s="21">
        <f t="shared" si="22"/>
        <v>33.333333333333336</v>
      </c>
      <c r="BJ7" s="20">
        <v>15</v>
      </c>
      <c r="BK7" s="21">
        <f t="shared" si="176"/>
        <v>38.46153846153846</v>
      </c>
      <c r="BL7" s="20">
        <v>4</v>
      </c>
      <c r="BM7" s="21">
        <f t="shared" si="23"/>
        <v>10.256410256410257</v>
      </c>
      <c r="BN7" s="22">
        <f t="shared" si="24"/>
        <v>80.851063829787236</v>
      </c>
      <c r="BO7" s="23">
        <v>50</v>
      </c>
      <c r="BP7" s="23">
        <v>44</v>
      </c>
      <c r="BQ7" s="20">
        <v>2</v>
      </c>
      <c r="BR7" s="21">
        <f t="shared" si="25"/>
        <v>4.5454545454545459</v>
      </c>
      <c r="BS7" s="20">
        <v>16</v>
      </c>
      <c r="BT7" s="21">
        <f t="shared" si="26"/>
        <v>36.363636363636367</v>
      </c>
      <c r="BU7" s="20">
        <v>21</v>
      </c>
      <c r="BV7" s="21">
        <f t="shared" si="27"/>
        <v>47.727272727272727</v>
      </c>
      <c r="BW7" s="20">
        <v>5</v>
      </c>
      <c r="BX7" s="21">
        <f t="shared" si="28"/>
        <v>11.363636363636363</v>
      </c>
      <c r="BY7" s="20">
        <v>0</v>
      </c>
      <c r="BZ7" s="21">
        <f t="shared" si="29"/>
        <v>0</v>
      </c>
      <c r="CA7" s="22">
        <f t="shared" si="30"/>
        <v>88</v>
      </c>
      <c r="CB7" s="23">
        <v>47</v>
      </c>
      <c r="CC7" s="23">
        <v>36</v>
      </c>
      <c r="CD7" s="20">
        <v>4</v>
      </c>
      <c r="CE7" s="21">
        <f t="shared" si="31"/>
        <v>11.111111111111111</v>
      </c>
      <c r="CF7" s="20">
        <v>12</v>
      </c>
      <c r="CG7" s="21">
        <f t="shared" si="32"/>
        <v>33.333333333333336</v>
      </c>
      <c r="CH7" s="20">
        <v>14</v>
      </c>
      <c r="CI7" s="21">
        <f t="shared" si="33"/>
        <v>38.888888888888886</v>
      </c>
      <c r="CJ7" s="20">
        <v>5</v>
      </c>
      <c r="CK7" s="21">
        <f t="shared" si="34"/>
        <v>13.888888888888889</v>
      </c>
      <c r="CL7" s="20">
        <v>1</v>
      </c>
      <c r="CM7" s="21">
        <f t="shared" si="35"/>
        <v>2.7777777777777777</v>
      </c>
      <c r="CN7" s="22">
        <f t="shared" si="36"/>
        <v>76.59574468085107</v>
      </c>
      <c r="CO7" s="23">
        <v>60</v>
      </c>
      <c r="CP7" s="23">
        <v>47</v>
      </c>
      <c r="CQ7" s="20">
        <v>8</v>
      </c>
      <c r="CR7" s="21">
        <f t="shared" si="37"/>
        <v>17.021276595744681</v>
      </c>
      <c r="CS7" s="20">
        <v>13</v>
      </c>
      <c r="CT7" s="21">
        <f t="shared" si="38"/>
        <v>27.659574468085108</v>
      </c>
      <c r="CU7" s="20">
        <v>18</v>
      </c>
      <c r="CV7" s="21">
        <f t="shared" si="39"/>
        <v>38.297872340425535</v>
      </c>
      <c r="CW7" s="20">
        <v>7</v>
      </c>
      <c r="CX7" s="21">
        <f t="shared" si="40"/>
        <v>14.893617021276595</v>
      </c>
      <c r="CY7" s="20">
        <v>1</v>
      </c>
      <c r="CZ7" s="21">
        <f t="shared" si="41"/>
        <v>2.1276595744680851</v>
      </c>
      <c r="DA7" s="22">
        <f t="shared" si="42"/>
        <v>78.333333333333329</v>
      </c>
      <c r="DB7" s="23">
        <v>50</v>
      </c>
      <c r="DC7" s="23">
        <v>37</v>
      </c>
      <c r="DD7" s="20">
        <v>1</v>
      </c>
      <c r="DE7" s="21">
        <f t="shared" si="43"/>
        <v>2.7027027027027026</v>
      </c>
      <c r="DF7" s="20">
        <v>7</v>
      </c>
      <c r="DG7" s="21">
        <f t="shared" si="44"/>
        <v>18.918918918918919</v>
      </c>
      <c r="DH7" s="20">
        <v>24</v>
      </c>
      <c r="DI7" s="21">
        <f t="shared" si="45"/>
        <v>64.86486486486487</v>
      </c>
      <c r="DJ7" s="20">
        <v>5</v>
      </c>
      <c r="DK7" s="21">
        <f t="shared" si="46"/>
        <v>13.513513513513514</v>
      </c>
      <c r="DL7" s="20">
        <v>0</v>
      </c>
      <c r="DM7" s="21">
        <f t="shared" si="47"/>
        <v>0</v>
      </c>
      <c r="DN7" s="22">
        <f t="shared" si="48"/>
        <v>74</v>
      </c>
      <c r="DO7" s="23">
        <v>45</v>
      </c>
      <c r="DP7" s="23">
        <v>40</v>
      </c>
      <c r="DQ7" s="20">
        <v>4</v>
      </c>
      <c r="DR7" s="21">
        <f t="shared" si="49"/>
        <v>10</v>
      </c>
      <c r="DS7" s="20">
        <v>12</v>
      </c>
      <c r="DT7" s="21">
        <f t="shared" si="177"/>
        <v>30</v>
      </c>
      <c r="DU7" s="20">
        <v>12</v>
      </c>
      <c r="DV7" s="21">
        <f t="shared" si="50"/>
        <v>30</v>
      </c>
      <c r="DW7" s="20">
        <v>11</v>
      </c>
      <c r="DX7" s="21">
        <f t="shared" si="51"/>
        <v>27.5</v>
      </c>
      <c r="DY7" s="20">
        <v>1</v>
      </c>
      <c r="DZ7" s="21">
        <f t="shared" si="52"/>
        <v>2.5</v>
      </c>
      <c r="EA7" s="22">
        <f t="shared" si="53"/>
        <v>88.888888888888886</v>
      </c>
      <c r="EB7" s="23">
        <v>49</v>
      </c>
      <c r="EC7" s="23">
        <v>39</v>
      </c>
      <c r="ED7" s="20">
        <v>6</v>
      </c>
      <c r="EE7" s="21">
        <f t="shared" si="54"/>
        <v>15.384615384615385</v>
      </c>
      <c r="EF7" s="20">
        <v>9</v>
      </c>
      <c r="EG7" s="21">
        <f t="shared" si="55"/>
        <v>23.076923076923077</v>
      </c>
      <c r="EH7" s="20">
        <v>21</v>
      </c>
      <c r="EI7" s="21">
        <f t="shared" si="56"/>
        <v>53.846153846153847</v>
      </c>
      <c r="EJ7" s="20">
        <v>3</v>
      </c>
      <c r="EK7" s="21">
        <f t="shared" si="57"/>
        <v>7.6923076923076925</v>
      </c>
      <c r="EL7" s="20">
        <v>0</v>
      </c>
      <c r="EM7" s="21">
        <f t="shared" si="58"/>
        <v>0</v>
      </c>
      <c r="EN7" s="22">
        <f t="shared" si="59"/>
        <v>79.591836734693871</v>
      </c>
      <c r="EO7" s="23">
        <v>47</v>
      </c>
      <c r="EP7" s="23">
        <v>43</v>
      </c>
      <c r="EQ7" s="20">
        <v>3</v>
      </c>
      <c r="ER7" s="21">
        <f t="shared" si="60"/>
        <v>6.9767441860465116</v>
      </c>
      <c r="ES7" s="20">
        <v>10</v>
      </c>
      <c r="ET7" s="21">
        <f t="shared" si="61"/>
        <v>23.255813953488371</v>
      </c>
      <c r="EU7" s="20">
        <v>20</v>
      </c>
      <c r="EV7" s="21">
        <f t="shared" si="62"/>
        <v>46.511627906976742</v>
      </c>
      <c r="EW7" s="20">
        <v>7</v>
      </c>
      <c r="EX7" s="21">
        <f t="shared" si="63"/>
        <v>16.279069767441861</v>
      </c>
      <c r="EY7" s="20">
        <v>3</v>
      </c>
      <c r="EZ7" s="21">
        <f t="shared" si="64"/>
        <v>6.9767441860465116</v>
      </c>
      <c r="FA7" s="22">
        <f t="shared" si="65"/>
        <v>91.489361702127653</v>
      </c>
      <c r="FB7" s="23">
        <v>59</v>
      </c>
      <c r="FC7" s="23">
        <v>54</v>
      </c>
      <c r="FD7" s="20">
        <v>14</v>
      </c>
      <c r="FE7" s="21">
        <f t="shared" si="66"/>
        <v>25.925925925925927</v>
      </c>
      <c r="FF7" s="20">
        <v>14</v>
      </c>
      <c r="FG7" s="21">
        <f t="shared" si="67"/>
        <v>25.925925925925927</v>
      </c>
      <c r="FH7" s="20">
        <v>20</v>
      </c>
      <c r="FI7" s="21">
        <f t="shared" si="68"/>
        <v>37.037037037037038</v>
      </c>
      <c r="FJ7" s="20">
        <v>5</v>
      </c>
      <c r="FK7" s="21">
        <f t="shared" si="69"/>
        <v>9.2592592592592595</v>
      </c>
      <c r="FL7" s="20">
        <v>0</v>
      </c>
      <c r="FM7" s="21">
        <f t="shared" si="70"/>
        <v>0</v>
      </c>
      <c r="FN7" s="22">
        <f t="shared" si="71"/>
        <v>89.830508474576277</v>
      </c>
      <c r="FO7" s="23">
        <v>50</v>
      </c>
      <c r="FP7" s="23">
        <v>43</v>
      </c>
      <c r="FQ7" s="20">
        <v>0</v>
      </c>
      <c r="FR7" s="21">
        <f t="shared" si="72"/>
        <v>0</v>
      </c>
      <c r="FS7" s="20">
        <v>16</v>
      </c>
      <c r="FT7" s="21">
        <f t="shared" si="73"/>
        <v>37.209302325581397</v>
      </c>
      <c r="FU7" s="20">
        <v>21</v>
      </c>
      <c r="FV7" s="21">
        <f t="shared" si="74"/>
        <v>48.837209302325583</v>
      </c>
      <c r="FW7" s="20">
        <v>6</v>
      </c>
      <c r="FX7" s="21">
        <v>14</v>
      </c>
      <c r="FY7" s="20">
        <v>0</v>
      </c>
      <c r="FZ7" s="21"/>
      <c r="GA7" s="22">
        <f t="shared" si="77"/>
        <v>86</v>
      </c>
      <c r="GB7" s="23">
        <v>46</v>
      </c>
      <c r="GC7" s="23">
        <v>25</v>
      </c>
      <c r="GD7" s="20">
        <v>1</v>
      </c>
      <c r="GE7" s="21">
        <f t="shared" si="78"/>
        <v>4</v>
      </c>
      <c r="GF7" s="20">
        <v>8</v>
      </c>
      <c r="GG7" s="21">
        <f t="shared" si="79"/>
        <v>32</v>
      </c>
      <c r="GH7" s="20">
        <v>14</v>
      </c>
      <c r="GI7" s="21">
        <f t="shared" si="80"/>
        <v>56</v>
      </c>
      <c r="GJ7" s="20">
        <v>2</v>
      </c>
      <c r="GK7" s="21">
        <f t="shared" si="81"/>
        <v>8</v>
      </c>
      <c r="GL7" s="20">
        <v>0</v>
      </c>
      <c r="GM7" s="21">
        <f t="shared" si="82"/>
        <v>0</v>
      </c>
      <c r="GN7" s="22">
        <f t="shared" si="83"/>
        <v>54.347826086956523</v>
      </c>
      <c r="GO7" s="23">
        <v>50</v>
      </c>
      <c r="GP7" s="23">
        <v>32</v>
      </c>
      <c r="GQ7" s="20">
        <v>1</v>
      </c>
      <c r="GR7" s="21">
        <f t="shared" si="84"/>
        <v>3.125</v>
      </c>
      <c r="GS7" s="20">
        <v>9</v>
      </c>
      <c r="GT7" s="21">
        <f t="shared" si="85"/>
        <v>28.125</v>
      </c>
      <c r="GU7" s="20">
        <v>18</v>
      </c>
      <c r="GV7" s="21">
        <f t="shared" si="86"/>
        <v>56.25</v>
      </c>
      <c r="GW7" s="20">
        <v>3</v>
      </c>
      <c r="GX7" s="21">
        <f t="shared" si="87"/>
        <v>9.375</v>
      </c>
      <c r="GY7" s="20">
        <v>1</v>
      </c>
      <c r="GZ7" s="21">
        <f t="shared" si="88"/>
        <v>3.125</v>
      </c>
      <c r="HA7" s="22">
        <f t="shared" si="89"/>
        <v>64</v>
      </c>
      <c r="HB7" s="23">
        <v>47</v>
      </c>
      <c r="HC7" s="23">
        <v>38</v>
      </c>
      <c r="HD7" s="20">
        <v>8</v>
      </c>
      <c r="HE7" s="21">
        <f t="shared" si="90"/>
        <v>21.05263157894737</v>
      </c>
      <c r="HF7" s="20">
        <v>19</v>
      </c>
      <c r="HG7" s="21">
        <f t="shared" si="91"/>
        <v>50</v>
      </c>
      <c r="HH7" s="20">
        <v>10</v>
      </c>
      <c r="HI7" s="21">
        <f t="shared" si="92"/>
        <v>26.315789473684209</v>
      </c>
      <c r="HJ7" s="20">
        <v>1</v>
      </c>
      <c r="HK7" s="21">
        <f t="shared" si="93"/>
        <v>2.6315789473684212</v>
      </c>
      <c r="HL7" s="20">
        <v>0</v>
      </c>
      <c r="HM7" s="21">
        <f t="shared" si="94"/>
        <v>0</v>
      </c>
      <c r="HN7" s="22">
        <f t="shared" si="95"/>
        <v>80.851063829787236</v>
      </c>
      <c r="HO7" s="23">
        <v>59</v>
      </c>
      <c r="HP7" s="23">
        <v>56</v>
      </c>
      <c r="HQ7" s="20">
        <v>5</v>
      </c>
      <c r="HR7" s="21">
        <f t="shared" si="178"/>
        <v>8.9285714285714288</v>
      </c>
      <c r="HS7" s="20">
        <v>20</v>
      </c>
      <c r="HT7" s="21">
        <f t="shared" si="96"/>
        <v>35.714285714285715</v>
      </c>
      <c r="HU7" s="20">
        <v>22</v>
      </c>
      <c r="HV7" s="21">
        <f t="shared" si="97"/>
        <v>39.285714285714285</v>
      </c>
      <c r="HW7" s="20">
        <v>8</v>
      </c>
      <c r="HX7" s="21">
        <f t="shared" si="98"/>
        <v>14.285714285714286</v>
      </c>
      <c r="HY7" s="20">
        <v>1</v>
      </c>
      <c r="HZ7" s="21">
        <f t="shared" si="99"/>
        <v>1.7857142857142858</v>
      </c>
      <c r="IA7" s="22">
        <f t="shared" si="100"/>
        <v>94.915254237288138</v>
      </c>
      <c r="IB7" s="23">
        <v>50</v>
      </c>
      <c r="IC7" s="23">
        <v>42</v>
      </c>
      <c r="ID7" s="20">
        <v>1</v>
      </c>
      <c r="IE7" s="21">
        <f t="shared" si="101"/>
        <v>2.3809523809523809</v>
      </c>
      <c r="IF7" s="20">
        <v>4</v>
      </c>
      <c r="IG7" s="21">
        <f t="shared" si="102"/>
        <v>9.5238095238095237</v>
      </c>
      <c r="IH7" s="20">
        <v>14</v>
      </c>
      <c r="II7" s="21">
        <f t="shared" si="103"/>
        <v>33.333333333333336</v>
      </c>
      <c r="IJ7" s="20">
        <v>11</v>
      </c>
      <c r="IK7" s="21">
        <f t="shared" si="104"/>
        <v>26.19047619047619</v>
      </c>
      <c r="IL7" s="20">
        <v>12</v>
      </c>
      <c r="IM7" s="21">
        <f t="shared" si="105"/>
        <v>28.571428571428573</v>
      </c>
      <c r="IN7" s="22">
        <f t="shared" si="106"/>
        <v>84</v>
      </c>
      <c r="IO7" s="23">
        <v>46</v>
      </c>
      <c r="IP7" s="23">
        <v>36</v>
      </c>
      <c r="IQ7" s="20">
        <v>2</v>
      </c>
      <c r="IR7" s="21">
        <f t="shared" si="107"/>
        <v>5.5555555555555554</v>
      </c>
      <c r="IS7" s="20">
        <v>6</v>
      </c>
      <c r="IT7" s="21">
        <f t="shared" si="108"/>
        <v>16.666666666666668</v>
      </c>
      <c r="IU7" s="20">
        <v>10</v>
      </c>
      <c r="IV7" s="21">
        <f t="shared" si="109"/>
        <v>27.777777777777779</v>
      </c>
      <c r="IW7" s="20">
        <v>18</v>
      </c>
      <c r="IX7" s="21">
        <f t="shared" si="110"/>
        <v>50</v>
      </c>
      <c r="IY7" s="20">
        <v>0</v>
      </c>
      <c r="IZ7" s="21">
        <f t="shared" si="111"/>
        <v>0</v>
      </c>
      <c r="JA7" s="22">
        <f t="shared" si="112"/>
        <v>78.260869565217391</v>
      </c>
      <c r="JB7" s="23">
        <v>50</v>
      </c>
      <c r="JC7" s="23">
        <v>47</v>
      </c>
      <c r="JD7" s="20">
        <v>0</v>
      </c>
      <c r="JE7" s="21">
        <f t="shared" si="113"/>
        <v>0</v>
      </c>
      <c r="JF7" s="20">
        <v>4</v>
      </c>
      <c r="JG7" s="21">
        <f t="shared" si="114"/>
        <v>8.5106382978723403</v>
      </c>
      <c r="JH7" s="20">
        <v>24</v>
      </c>
      <c r="JI7" s="21">
        <f t="shared" si="115"/>
        <v>51.063829787234042</v>
      </c>
      <c r="JJ7" s="20">
        <v>17</v>
      </c>
      <c r="JK7" s="21">
        <f t="shared" si="116"/>
        <v>36.170212765957444</v>
      </c>
      <c r="JL7" s="20">
        <v>2</v>
      </c>
      <c r="JM7" s="21">
        <f t="shared" si="117"/>
        <v>4.2553191489361701</v>
      </c>
      <c r="JN7" s="22">
        <f t="shared" si="118"/>
        <v>94</v>
      </c>
      <c r="JO7" s="23">
        <v>47</v>
      </c>
      <c r="JP7" s="23">
        <v>47</v>
      </c>
      <c r="JQ7" s="20">
        <v>6</v>
      </c>
      <c r="JR7" s="21">
        <f t="shared" si="119"/>
        <v>12.76595744680851</v>
      </c>
      <c r="JS7" s="20">
        <v>21</v>
      </c>
      <c r="JT7" s="21">
        <f t="shared" si="120"/>
        <v>44.680851063829785</v>
      </c>
      <c r="JU7" s="20">
        <v>19</v>
      </c>
      <c r="JV7" s="21">
        <f t="shared" si="121"/>
        <v>40.425531914893618</v>
      </c>
      <c r="JW7" s="20">
        <v>1</v>
      </c>
      <c r="JX7" s="21">
        <f t="shared" si="122"/>
        <v>2.1276595744680851</v>
      </c>
      <c r="JY7" s="20">
        <v>0</v>
      </c>
      <c r="JZ7" s="21">
        <f t="shared" si="123"/>
        <v>0</v>
      </c>
      <c r="KA7" s="22">
        <f t="shared" si="124"/>
        <v>100</v>
      </c>
      <c r="KB7" s="23">
        <v>59</v>
      </c>
      <c r="KC7" s="23">
        <v>50</v>
      </c>
      <c r="KD7" s="20">
        <v>5</v>
      </c>
      <c r="KE7" s="21">
        <f t="shared" si="125"/>
        <v>10</v>
      </c>
      <c r="KF7" s="20">
        <v>8</v>
      </c>
      <c r="KG7" s="21">
        <f t="shared" si="126"/>
        <v>16</v>
      </c>
      <c r="KH7" s="20">
        <v>21</v>
      </c>
      <c r="KI7" s="21">
        <f t="shared" si="127"/>
        <v>42</v>
      </c>
      <c r="KJ7" s="20">
        <v>10</v>
      </c>
      <c r="KK7" s="21">
        <f t="shared" si="128"/>
        <v>20</v>
      </c>
      <c r="KL7" s="20">
        <v>6</v>
      </c>
      <c r="KM7" s="21">
        <f t="shared" si="129"/>
        <v>12</v>
      </c>
      <c r="KN7" s="22">
        <f t="shared" si="130"/>
        <v>84.745762711864401</v>
      </c>
      <c r="KO7" s="23">
        <v>50</v>
      </c>
      <c r="KP7" s="23">
        <v>47</v>
      </c>
      <c r="KQ7" s="20">
        <v>4</v>
      </c>
      <c r="KR7" s="21">
        <f t="shared" si="131"/>
        <v>8.5106382978723403</v>
      </c>
      <c r="KS7" s="20">
        <v>9</v>
      </c>
      <c r="KT7" s="21">
        <f t="shared" si="132"/>
        <v>19.148936170212767</v>
      </c>
      <c r="KU7" s="20">
        <v>21</v>
      </c>
      <c r="KV7" s="21">
        <f t="shared" si="133"/>
        <v>44.680851063829785</v>
      </c>
      <c r="KW7" s="20">
        <v>8</v>
      </c>
      <c r="KX7" s="21">
        <f t="shared" si="134"/>
        <v>17.021276595744681</v>
      </c>
      <c r="KY7" s="20">
        <v>5</v>
      </c>
      <c r="KZ7" s="21">
        <f t="shared" si="135"/>
        <v>10.638297872340425</v>
      </c>
      <c r="LA7" s="22">
        <f t="shared" si="136"/>
        <v>94</v>
      </c>
      <c r="LB7" s="23">
        <v>48</v>
      </c>
      <c r="LC7" s="23">
        <v>46</v>
      </c>
      <c r="LD7" s="20">
        <v>11</v>
      </c>
      <c r="LE7" s="21">
        <f t="shared" si="137"/>
        <v>23.913043478260871</v>
      </c>
      <c r="LF7" s="20">
        <v>6</v>
      </c>
      <c r="LG7" s="21">
        <f t="shared" si="138"/>
        <v>13.043478260869565</v>
      </c>
      <c r="LH7" s="20">
        <v>19</v>
      </c>
      <c r="LI7" s="21">
        <f t="shared" si="139"/>
        <v>41.304347826086953</v>
      </c>
      <c r="LJ7" s="20">
        <v>10</v>
      </c>
      <c r="LK7" s="21">
        <f t="shared" si="140"/>
        <v>21.739130434782609</v>
      </c>
      <c r="LL7" s="20">
        <v>0</v>
      </c>
      <c r="LM7" s="21">
        <f t="shared" si="141"/>
        <v>0</v>
      </c>
      <c r="LN7" s="22">
        <f t="shared" si="142"/>
        <v>95.833333333333329</v>
      </c>
      <c r="LO7" s="23">
        <v>50</v>
      </c>
      <c r="LP7" s="23">
        <v>49</v>
      </c>
      <c r="LQ7" s="20">
        <v>14</v>
      </c>
      <c r="LR7" s="21">
        <f t="shared" si="143"/>
        <v>28.571428571428573</v>
      </c>
      <c r="LS7" s="20">
        <v>31</v>
      </c>
      <c r="LT7" s="21">
        <f t="shared" si="144"/>
        <v>63.265306122448976</v>
      </c>
      <c r="LU7" s="20">
        <v>4</v>
      </c>
      <c r="LV7" s="21">
        <f t="shared" si="145"/>
        <v>8.1632653061224492</v>
      </c>
      <c r="LW7" s="20">
        <v>0</v>
      </c>
      <c r="LX7" s="21">
        <f t="shared" si="146"/>
        <v>0</v>
      </c>
      <c r="LY7" s="20"/>
      <c r="LZ7" s="21">
        <f t="shared" si="147"/>
        <v>0</v>
      </c>
      <c r="MA7" s="22">
        <f t="shared" si="148"/>
        <v>98</v>
      </c>
      <c r="MB7" s="23">
        <v>47</v>
      </c>
      <c r="MC7" s="23">
        <v>47</v>
      </c>
      <c r="MD7" s="20">
        <v>18</v>
      </c>
      <c r="ME7" s="21">
        <f t="shared" si="149"/>
        <v>38.297872340425535</v>
      </c>
      <c r="MF7" s="20">
        <v>13</v>
      </c>
      <c r="MG7" s="21">
        <f t="shared" si="150"/>
        <v>27.659574468085108</v>
      </c>
      <c r="MH7" s="20">
        <v>10</v>
      </c>
      <c r="MI7" s="21">
        <f t="shared" si="151"/>
        <v>21.276595744680851</v>
      </c>
      <c r="MJ7" s="20">
        <v>4</v>
      </c>
      <c r="MK7" s="21">
        <f t="shared" si="152"/>
        <v>8.5106382978723403</v>
      </c>
      <c r="ML7" s="20">
        <v>2</v>
      </c>
      <c r="MM7" s="21">
        <f t="shared" si="153"/>
        <v>4.2553191489361701</v>
      </c>
      <c r="MN7" s="22">
        <f t="shared" si="179"/>
        <v>100</v>
      </c>
      <c r="MO7" s="23">
        <v>59</v>
      </c>
      <c r="MP7" s="23">
        <v>56</v>
      </c>
      <c r="MQ7" s="20">
        <v>13</v>
      </c>
      <c r="MR7" s="21">
        <f t="shared" si="154"/>
        <v>23.214285714285715</v>
      </c>
      <c r="MS7" s="20">
        <v>16</v>
      </c>
      <c r="MT7" s="21">
        <f t="shared" si="155"/>
        <v>28.571428571428573</v>
      </c>
      <c r="MU7" s="20">
        <v>11</v>
      </c>
      <c r="MV7" s="21">
        <f t="shared" si="156"/>
        <v>19.642857142857142</v>
      </c>
      <c r="MW7" s="20">
        <v>8</v>
      </c>
      <c r="MX7" s="21">
        <f t="shared" si="157"/>
        <v>14.285714285714286</v>
      </c>
      <c r="MY7" s="20">
        <v>8</v>
      </c>
      <c r="MZ7" s="21">
        <f t="shared" si="158"/>
        <v>14.285714285714286</v>
      </c>
      <c r="NA7" s="22">
        <f t="shared" si="159"/>
        <v>94.915254237288138</v>
      </c>
      <c r="NB7" s="23">
        <v>50</v>
      </c>
      <c r="NC7" s="23">
        <v>50</v>
      </c>
      <c r="ND7" s="20">
        <v>3</v>
      </c>
      <c r="NE7" s="21">
        <f t="shared" si="160"/>
        <v>6</v>
      </c>
      <c r="NF7" s="20">
        <v>12</v>
      </c>
      <c r="NG7" s="21">
        <f t="shared" si="161"/>
        <v>24</v>
      </c>
      <c r="NH7" s="20">
        <v>24</v>
      </c>
      <c r="NI7" s="21">
        <f t="shared" si="162"/>
        <v>48</v>
      </c>
      <c r="NJ7" s="20">
        <v>9</v>
      </c>
      <c r="NK7" s="21">
        <f t="shared" si="163"/>
        <v>18</v>
      </c>
      <c r="NL7" s="20">
        <v>2</v>
      </c>
      <c r="NM7" s="21">
        <f t="shared" si="164"/>
        <v>4</v>
      </c>
      <c r="NN7" s="22">
        <f t="shared" si="165"/>
        <v>100</v>
      </c>
      <c r="NO7" s="23">
        <v>46</v>
      </c>
      <c r="NP7" s="23">
        <v>46</v>
      </c>
      <c r="NQ7" s="20">
        <v>11</v>
      </c>
      <c r="NR7" s="21">
        <f t="shared" si="166"/>
        <v>23.913043478260871</v>
      </c>
      <c r="NS7" s="20">
        <v>21</v>
      </c>
      <c r="NT7" s="21">
        <f t="shared" si="167"/>
        <v>45.652173913043477</v>
      </c>
      <c r="NU7" s="20">
        <v>11</v>
      </c>
      <c r="NV7" s="21">
        <f t="shared" si="168"/>
        <v>23.913043478260871</v>
      </c>
      <c r="NW7" s="20">
        <v>3</v>
      </c>
      <c r="NX7" s="21">
        <f t="shared" si="169"/>
        <v>6.5217391304347823</v>
      </c>
      <c r="NY7" s="20">
        <v>0</v>
      </c>
      <c r="NZ7" s="21">
        <f t="shared" si="170"/>
        <v>0</v>
      </c>
      <c r="OA7" s="22">
        <f t="shared" si="171"/>
        <v>100</v>
      </c>
      <c r="OB7" s="24">
        <f t="shared" si="172"/>
        <v>1306</v>
      </c>
    </row>
    <row r="8" spans="1:392" ht="15">
      <c r="A8" s="25" t="s">
        <v>57</v>
      </c>
      <c r="B8" s="18">
        <v>36</v>
      </c>
      <c r="C8" s="19">
        <v>36</v>
      </c>
      <c r="D8" s="20">
        <v>5</v>
      </c>
      <c r="E8" s="21">
        <f t="shared" si="0"/>
        <v>13.888888888888889</v>
      </c>
      <c r="F8" s="20">
        <v>10</v>
      </c>
      <c r="G8" s="21">
        <f t="shared" si="1"/>
        <v>27.777777777777779</v>
      </c>
      <c r="H8" s="20">
        <v>12</v>
      </c>
      <c r="I8" s="21">
        <f t="shared" si="2"/>
        <v>33.333333333333336</v>
      </c>
      <c r="J8" s="20">
        <v>7</v>
      </c>
      <c r="K8" s="21">
        <f t="shared" si="3"/>
        <v>19.444444444444443</v>
      </c>
      <c r="L8" s="20">
        <v>2</v>
      </c>
      <c r="M8" s="21">
        <f t="shared" si="4"/>
        <v>5.5555555555555554</v>
      </c>
      <c r="N8" s="22">
        <f t="shared" si="173"/>
        <v>100</v>
      </c>
      <c r="O8" s="23">
        <v>27</v>
      </c>
      <c r="P8" s="23">
        <v>24</v>
      </c>
      <c r="Q8" s="20">
        <v>5</v>
      </c>
      <c r="R8" s="21">
        <f t="shared" si="180"/>
        <v>20.833333333333332</v>
      </c>
      <c r="S8" s="20">
        <v>14</v>
      </c>
      <c r="T8" s="21">
        <f t="shared" si="5"/>
        <v>58.333333333333336</v>
      </c>
      <c r="U8" s="20">
        <v>5</v>
      </c>
      <c r="V8" s="21">
        <f t="shared" si="174"/>
        <v>20.833333333333332</v>
      </c>
      <c r="W8" s="20">
        <v>0</v>
      </c>
      <c r="X8" s="21">
        <f t="shared" si="6"/>
        <v>0</v>
      </c>
      <c r="Y8" s="20">
        <v>0</v>
      </c>
      <c r="Z8" s="21">
        <f t="shared" si="7"/>
        <v>0</v>
      </c>
      <c r="AA8" s="22">
        <f t="shared" si="175"/>
        <v>88.888888888888886</v>
      </c>
      <c r="AB8" s="23"/>
      <c r="AC8" s="23">
        <v>23</v>
      </c>
      <c r="AD8" s="20">
        <v>4</v>
      </c>
      <c r="AE8" s="21">
        <f t="shared" si="8"/>
        <v>17.391304347826086</v>
      </c>
      <c r="AF8" s="20">
        <v>6</v>
      </c>
      <c r="AG8" s="21">
        <f t="shared" si="9"/>
        <v>26.086956521739129</v>
      </c>
      <c r="AH8" s="20">
        <v>10</v>
      </c>
      <c r="AI8" s="21">
        <f t="shared" si="10"/>
        <v>43.478260869565219</v>
      </c>
      <c r="AJ8" s="20">
        <v>3</v>
      </c>
      <c r="AK8" s="21">
        <f t="shared" si="11"/>
        <v>13.043478260869565</v>
      </c>
      <c r="AL8" s="20">
        <v>0</v>
      </c>
      <c r="AM8" s="21">
        <f t="shared" si="12"/>
        <v>0</v>
      </c>
      <c r="AN8" s="22" t="e">
        <f t="shared" si="13"/>
        <v>#DIV/0!</v>
      </c>
      <c r="AO8" s="23">
        <v>48</v>
      </c>
      <c r="AP8" s="23">
        <v>41</v>
      </c>
      <c r="AQ8" s="20">
        <v>7</v>
      </c>
      <c r="AR8" s="21">
        <f t="shared" si="14"/>
        <v>17.073170731707318</v>
      </c>
      <c r="AS8" s="20">
        <v>12</v>
      </c>
      <c r="AT8" s="21">
        <f t="shared" si="15"/>
        <v>29.26829268292683</v>
      </c>
      <c r="AU8" s="20">
        <v>17</v>
      </c>
      <c r="AV8" s="21">
        <f t="shared" si="16"/>
        <v>41.463414634146339</v>
      </c>
      <c r="AW8" s="20">
        <v>3</v>
      </c>
      <c r="AX8" s="21">
        <f t="shared" si="17"/>
        <v>7.3170731707317076</v>
      </c>
      <c r="AY8" s="20">
        <v>2</v>
      </c>
      <c r="AZ8" s="21">
        <f t="shared" si="18"/>
        <v>4.8780487804878048</v>
      </c>
      <c r="BA8" s="22">
        <f t="shared" si="19"/>
        <v>85.416666666666671</v>
      </c>
      <c r="BB8" s="23">
        <v>39</v>
      </c>
      <c r="BC8" s="23">
        <v>35</v>
      </c>
      <c r="BD8" s="20">
        <v>6</v>
      </c>
      <c r="BE8" s="21">
        <f t="shared" si="20"/>
        <v>17.142857142857142</v>
      </c>
      <c r="BF8" s="20">
        <v>8</v>
      </c>
      <c r="BG8" s="21">
        <f t="shared" si="21"/>
        <v>22.857142857142858</v>
      </c>
      <c r="BH8" s="20">
        <v>15</v>
      </c>
      <c r="BI8" s="21">
        <f t="shared" si="22"/>
        <v>42.857142857142854</v>
      </c>
      <c r="BJ8" s="20">
        <v>4</v>
      </c>
      <c r="BK8" s="21">
        <f t="shared" si="176"/>
        <v>11.428571428571429</v>
      </c>
      <c r="BL8" s="20">
        <v>2</v>
      </c>
      <c r="BM8" s="21">
        <f t="shared" si="23"/>
        <v>5.7142857142857144</v>
      </c>
      <c r="BN8" s="22">
        <f t="shared" si="24"/>
        <v>89.743589743589737</v>
      </c>
      <c r="BO8" s="23">
        <v>36</v>
      </c>
      <c r="BP8" s="23">
        <v>33</v>
      </c>
      <c r="BQ8" s="20">
        <v>1</v>
      </c>
      <c r="BR8" s="21">
        <f t="shared" si="25"/>
        <v>3.0303030303030303</v>
      </c>
      <c r="BS8" s="20">
        <v>15</v>
      </c>
      <c r="BT8" s="21">
        <f t="shared" si="26"/>
        <v>45.454545454545453</v>
      </c>
      <c r="BU8" s="20">
        <v>15</v>
      </c>
      <c r="BV8" s="21">
        <f t="shared" si="27"/>
        <v>45.454545454545453</v>
      </c>
      <c r="BW8" s="20">
        <v>3</v>
      </c>
      <c r="BX8" s="21">
        <f t="shared" si="28"/>
        <v>9.0909090909090917</v>
      </c>
      <c r="BY8" s="20">
        <v>0</v>
      </c>
      <c r="BZ8" s="21">
        <f t="shared" si="29"/>
        <v>0</v>
      </c>
      <c r="CA8" s="22">
        <f t="shared" si="30"/>
        <v>94.444444444444443</v>
      </c>
      <c r="CB8" s="23">
        <v>25</v>
      </c>
      <c r="CC8" s="23">
        <v>25</v>
      </c>
      <c r="CD8" s="20">
        <v>1</v>
      </c>
      <c r="CE8" s="21">
        <f t="shared" si="31"/>
        <v>4</v>
      </c>
      <c r="CF8" s="20">
        <v>9</v>
      </c>
      <c r="CG8" s="21">
        <f t="shared" si="32"/>
        <v>36</v>
      </c>
      <c r="CH8" s="20">
        <v>11</v>
      </c>
      <c r="CI8" s="21">
        <f t="shared" si="33"/>
        <v>44</v>
      </c>
      <c r="CJ8" s="20">
        <v>4</v>
      </c>
      <c r="CK8" s="21">
        <f t="shared" si="34"/>
        <v>16</v>
      </c>
      <c r="CL8" s="20">
        <v>0</v>
      </c>
      <c r="CM8" s="21">
        <f t="shared" si="35"/>
        <v>0</v>
      </c>
      <c r="CN8" s="22">
        <f t="shared" si="36"/>
        <v>100</v>
      </c>
      <c r="CO8" s="23">
        <v>23</v>
      </c>
      <c r="CP8" s="23">
        <v>23</v>
      </c>
      <c r="CQ8" s="20">
        <v>1</v>
      </c>
      <c r="CR8" s="21">
        <f t="shared" si="37"/>
        <v>4.3478260869565215</v>
      </c>
      <c r="CS8" s="20">
        <v>10</v>
      </c>
      <c r="CT8" s="21">
        <f t="shared" si="38"/>
        <v>43.478260869565219</v>
      </c>
      <c r="CU8" s="20">
        <v>12</v>
      </c>
      <c r="CV8" s="21">
        <f t="shared" si="39"/>
        <v>52.173913043478258</v>
      </c>
      <c r="CW8" s="20">
        <v>0</v>
      </c>
      <c r="CX8" s="21">
        <f t="shared" si="40"/>
        <v>0</v>
      </c>
      <c r="CY8" s="20">
        <v>0</v>
      </c>
      <c r="CZ8" s="21">
        <f t="shared" si="41"/>
        <v>0</v>
      </c>
      <c r="DA8" s="22">
        <f t="shared" si="42"/>
        <v>100</v>
      </c>
      <c r="DB8" s="23">
        <v>48</v>
      </c>
      <c r="DC8" s="23">
        <v>47</v>
      </c>
      <c r="DD8" s="20">
        <v>13</v>
      </c>
      <c r="DE8" s="21">
        <f t="shared" si="43"/>
        <v>27.659574468085108</v>
      </c>
      <c r="DF8" s="20">
        <v>11</v>
      </c>
      <c r="DG8" s="21">
        <f t="shared" si="44"/>
        <v>23.404255319148938</v>
      </c>
      <c r="DH8" s="20">
        <v>20</v>
      </c>
      <c r="DI8" s="21">
        <f t="shared" si="45"/>
        <v>42.553191489361701</v>
      </c>
      <c r="DJ8" s="20">
        <v>3</v>
      </c>
      <c r="DK8" s="21">
        <f t="shared" si="46"/>
        <v>6.3829787234042552</v>
      </c>
      <c r="DL8" s="20">
        <v>0</v>
      </c>
      <c r="DM8" s="21">
        <f t="shared" si="47"/>
        <v>0</v>
      </c>
      <c r="DN8" s="22">
        <f t="shared" si="48"/>
        <v>97.916666666666671</v>
      </c>
      <c r="DO8" s="23">
        <v>39</v>
      </c>
      <c r="DP8" s="23">
        <v>35</v>
      </c>
      <c r="DQ8" s="20">
        <v>10</v>
      </c>
      <c r="DR8" s="21">
        <f t="shared" si="49"/>
        <v>28.571428571428573</v>
      </c>
      <c r="DS8" s="20">
        <v>12</v>
      </c>
      <c r="DT8" s="21">
        <f t="shared" si="177"/>
        <v>34.285714285714285</v>
      </c>
      <c r="DU8" s="20">
        <v>10</v>
      </c>
      <c r="DV8" s="21">
        <f t="shared" si="50"/>
        <v>28.571428571428573</v>
      </c>
      <c r="DW8" s="20">
        <v>3</v>
      </c>
      <c r="DX8" s="21">
        <f t="shared" si="51"/>
        <v>8.5714285714285712</v>
      </c>
      <c r="DY8" s="20">
        <v>0</v>
      </c>
      <c r="DZ8" s="21">
        <f t="shared" si="52"/>
        <v>0</v>
      </c>
      <c r="EA8" s="22">
        <f t="shared" si="53"/>
        <v>89.743589743589737</v>
      </c>
      <c r="EB8" s="23">
        <v>36</v>
      </c>
      <c r="EC8" s="23">
        <v>30</v>
      </c>
      <c r="ED8" s="20">
        <v>7</v>
      </c>
      <c r="EE8" s="21">
        <f t="shared" si="54"/>
        <v>23.333333333333332</v>
      </c>
      <c r="EF8" s="20">
        <v>9</v>
      </c>
      <c r="EG8" s="21">
        <f t="shared" si="55"/>
        <v>30</v>
      </c>
      <c r="EH8" s="20">
        <v>12</v>
      </c>
      <c r="EI8" s="21">
        <f t="shared" si="56"/>
        <v>40</v>
      </c>
      <c r="EJ8" s="20">
        <v>2</v>
      </c>
      <c r="EK8" s="21">
        <f t="shared" si="57"/>
        <v>6.666666666666667</v>
      </c>
      <c r="EL8" s="20">
        <v>0</v>
      </c>
      <c r="EM8" s="21">
        <f t="shared" si="58"/>
        <v>0</v>
      </c>
      <c r="EN8" s="22">
        <f t="shared" si="59"/>
        <v>83.333333333333329</v>
      </c>
      <c r="EO8" s="23">
        <v>25</v>
      </c>
      <c r="EP8" s="23">
        <v>23</v>
      </c>
      <c r="EQ8" s="20">
        <v>3</v>
      </c>
      <c r="ER8" s="21">
        <f t="shared" si="60"/>
        <v>13.043478260869565</v>
      </c>
      <c r="ES8" s="20">
        <v>7</v>
      </c>
      <c r="ET8" s="21">
        <f t="shared" si="61"/>
        <v>30.434782608695652</v>
      </c>
      <c r="EU8" s="20">
        <v>9</v>
      </c>
      <c r="EV8" s="21">
        <f t="shared" si="62"/>
        <v>39.130434782608695</v>
      </c>
      <c r="EW8" s="20">
        <v>4</v>
      </c>
      <c r="EX8" s="21">
        <f t="shared" si="63"/>
        <v>17.391304347826086</v>
      </c>
      <c r="EY8" s="20">
        <v>0</v>
      </c>
      <c r="EZ8" s="21">
        <f t="shared" si="64"/>
        <v>0</v>
      </c>
      <c r="FA8" s="22">
        <f t="shared" si="65"/>
        <v>92</v>
      </c>
      <c r="FB8" s="23">
        <v>23</v>
      </c>
      <c r="FC8" s="23">
        <v>20</v>
      </c>
      <c r="FD8" s="20">
        <v>6</v>
      </c>
      <c r="FE8" s="21">
        <f t="shared" si="66"/>
        <v>30</v>
      </c>
      <c r="FF8" s="20">
        <v>5</v>
      </c>
      <c r="FG8" s="21">
        <f t="shared" si="67"/>
        <v>25</v>
      </c>
      <c r="FH8" s="20">
        <v>9</v>
      </c>
      <c r="FI8" s="21">
        <f t="shared" si="68"/>
        <v>45</v>
      </c>
      <c r="FJ8" s="20">
        <v>0</v>
      </c>
      <c r="FK8" s="21">
        <f t="shared" si="69"/>
        <v>0</v>
      </c>
      <c r="FL8" s="20">
        <v>0</v>
      </c>
      <c r="FM8" s="21">
        <f t="shared" si="70"/>
        <v>0</v>
      </c>
      <c r="FN8" s="22">
        <f t="shared" si="71"/>
        <v>86.956521739130437</v>
      </c>
      <c r="FO8" s="23">
        <v>48</v>
      </c>
      <c r="FP8" s="23">
        <v>30</v>
      </c>
      <c r="FQ8" s="20">
        <v>4</v>
      </c>
      <c r="FR8" s="21">
        <f t="shared" si="72"/>
        <v>13.333333333333334</v>
      </c>
      <c r="FS8" s="20">
        <v>5</v>
      </c>
      <c r="FT8" s="21">
        <f t="shared" si="73"/>
        <v>16.666666666666668</v>
      </c>
      <c r="FU8" s="20">
        <v>15</v>
      </c>
      <c r="FV8" s="21">
        <f t="shared" si="74"/>
        <v>50</v>
      </c>
      <c r="FW8" s="20">
        <v>5</v>
      </c>
      <c r="FX8" s="21">
        <f t="shared" ref="FX8:FX27" si="181">FW8*100/FP8</f>
        <v>16.666666666666668</v>
      </c>
      <c r="FY8" s="20">
        <v>1</v>
      </c>
      <c r="FZ8" s="21">
        <f t="shared" ref="FZ8:FZ27" si="182">FY8*100/FP8</f>
        <v>3.3333333333333335</v>
      </c>
      <c r="GA8" s="22">
        <f t="shared" si="77"/>
        <v>62.5</v>
      </c>
      <c r="GB8" s="23">
        <v>39</v>
      </c>
      <c r="GC8" s="23">
        <v>36</v>
      </c>
      <c r="GD8" s="20">
        <v>4</v>
      </c>
      <c r="GE8" s="21">
        <f t="shared" si="78"/>
        <v>11.111111111111111</v>
      </c>
      <c r="GF8" s="20">
        <v>14</v>
      </c>
      <c r="GG8" s="21">
        <f t="shared" si="79"/>
        <v>38.888888888888886</v>
      </c>
      <c r="GH8" s="20">
        <v>16</v>
      </c>
      <c r="GI8" s="21">
        <f t="shared" si="80"/>
        <v>44.444444444444443</v>
      </c>
      <c r="GJ8" s="20">
        <v>2</v>
      </c>
      <c r="GK8" s="21">
        <f t="shared" si="81"/>
        <v>5.5555555555555554</v>
      </c>
      <c r="GL8" s="20">
        <v>0</v>
      </c>
      <c r="GM8" s="21">
        <f t="shared" si="82"/>
        <v>0</v>
      </c>
      <c r="GN8" s="22">
        <f t="shared" si="83"/>
        <v>92.307692307692307</v>
      </c>
      <c r="GO8" s="23">
        <v>36</v>
      </c>
      <c r="GP8" s="23">
        <v>35</v>
      </c>
      <c r="GQ8" s="20">
        <v>3</v>
      </c>
      <c r="GR8" s="21">
        <f t="shared" si="84"/>
        <v>8.5714285714285712</v>
      </c>
      <c r="GS8" s="20">
        <v>13</v>
      </c>
      <c r="GT8" s="21">
        <f t="shared" si="85"/>
        <v>37.142857142857146</v>
      </c>
      <c r="GU8" s="20">
        <v>14</v>
      </c>
      <c r="GV8" s="21">
        <f t="shared" si="86"/>
        <v>40</v>
      </c>
      <c r="GW8" s="20">
        <v>5</v>
      </c>
      <c r="GX8" s="21">
        <f t="shared" si="87"/>
        <v>14.285714285714286</v>
      </c>
      <c r="GY8" s="20">
        <v>0</v>
      </c>
      <c r="GZ8" s="21">
        <f t="shared" si="88"/>
        <v>0</v>
      </c>
      <c r="HA8" s="22">
        <f t="shared" si="89"/>
        <v>97.222222222222229</v>
      </c>
      <c r="HB8" s="23">
        <v>25</v>
      </c>
      <c r="HC8" s="23">
        <v>23</v>
      </c>
      <c r="HD8" s="20">
        <v>3</v>
      </c>
      <c r="HE8" s="21">
        <f t="shared" si="90"/>
        <v>13.043478260869565</v>
      </c>
      <c r="HF8" s="20">
        <v>6</v>
      </c>
      <c r="HG8" s="21">
        <f t="shared" si="91"/>
        <v>26.086956521739129</v>
      </c>
      <c r="HH8" s="20">
        <v>10</v>
      </c>
      <c r="HI8" s="21">
        <f t="shared" si="92"/>
        <v>43.478260869565219</v>
      </c>
      <c r="HJ8" s="20">
        <v>4</v>
      </c>
      <c r="HK8" s="21">
        <f t="shared" si="93"/>
        <v>17.391304347826086</v>
      </c>
      <c r="HL8" s="20">
        <v>0</v>
      </c>
      <c r="HM8" s="21">
        <f t="shared" si="94"/>
        <v>0</v>
      </c>
      <c r="HN8" s="22">
        <f t="shared" si="95"/>
        <v>92</v>
      </c>
      <c r="HO8" s="23">
        <v>23</v>
      </c>
      <c r="HP8" s="23">
        <v>19</v>
      </c>
      <c r="HQ8" s="20">
        <v>4</v>
      </c>
      <c r="HR8" s="21">
        <f t="shared" si="178"/>
        <v>21.05263157894737</v>
      </c>
      <c r="HS8" s="20">
        <v>5</v>
      </c>
      <c r="HT8" s="21">
        <f t="shared" si="96"/>
        <v>26.315789473684209</v>
      </c>
      <c r="HU8" s="20">
        <v>10</v>
      </c>
      <c r="HV8" s="21">
        <f t="shared" si="97"/>
        <v>52.631578947368418</v>
      </c>
      <c r="HW8" s="20">
        <v>0</v>
      </c>
      <c r="HX8" s="21">
        <f t="shared" si="98"/>
        <v>0</v>
      </c>
      <c r="HY8" s="20">
        <v>0</v>
      </c>
      <c r="HZ8" s="21">
        <f t="shared" si="99"/>
        <v>0</v>
      </c>
      <c r="IA8" s="22">
        <f t="shared" si="100"/>
        <v>82.608695652173907</v>
      </c>
      <c r="IB8" s="23">
        <v>48</v>
      </c>
      <c r="IC8" s="23">
        <v>44</v>
      </c>
      <c r="ID8" s="20">
        <v>6</v>
      </c>
      <c r="IE8" s="21">
        <f t="shared" si="101"/>
        <v>13.636363636363637</v>
      </c>
      <c r="IF8" s="20">
        <v>7</v>
      </c>
      <c r="IG8" s="21">
        <f t="shared" si="102"/>
        <v>15.909090909090908</v>
      </c>
      <c r="IH8" s="20">
        <v>22</v>
      </c>
      <c r="II8" s="21">
        <f t="shared" si="103"/>
        <v>50</v>
      </c>
      <c r="IJ8" s="20">
        <v>8</v>
      </c>
      <c r="IK8" s="21">
        <f t="shared" si="104"/>
        <v>18.181818181818183</v>
      </c>
      <c r="IL8" s="20">
        <v>1</v>
      </c>
      <c r="IM8" s="21">
        <f t="shared" si="105"/>
        <v>2.2727272727272729</v>
      </c>
      <c r="IN8" s="22">
        <f t="shared" si="106"/>
        <v>91.666666666666671</v>
      </c>
      <c r="IO8" s="23">
        <v>39</v>
      </c>
      <c r="IP8" s="23">
        <v>31</v>
      </c>
      <c r="IQ8" s="20">
        <v>5</v>
      </c>
      <c r="IR8" s="21">
        <f t="shared" si="107"/>
        <v>16.129032258064516</v>
      </c>
      <c r="IS8" s="20">
        <v>7</v>
      </c>
      <c r="IT8" s="21">
        <f t="shared" si="108"/>
        <v>22.580645161290324</v>
      </c>
      <c r="IU8" s="20">
        <v>16</v>
      </c>
      <c r="IV8" s="21">
        <f t="shared" si="109"/>
        <v>51.612903225806448</v>
      </c>
      <c r="IW8" s="20">
        <v>3</v>
      </c>
      <c r="IX8" s="21">
        <f t="shared" si="110"/>
        <v>9.67741935483871</v>
      </c>
      <c r="IY8" s="20">
        <v>0</v>
      </c>
      <c r="IZ8" s="21">
        <f t="shared" si="111"/>
        <v>0</v>
      </c>
      <c r="JA8" s="22">
        <f t="shared" si="112"/>
        <v>79.487179487179489</v>
      </c>
      <c r="JB8" s="23"/>
      <c r="JC8" s="27"/>
      <c r="JD8" s="26"/>
      <c r="JE8" s="21" t="e">
        <f t="shared" si="113"/>
        <v>#DIV/0!</v>
      </c>
      <c r="JF8" s="26"/>
      <c r="JG8" s="21" t="e">
        <f t="shared" si="114"/>
        <v>#DIV/0!</v>
      </c>
      <c r="JH8" s="26"/>
      <c r="JI8" s="21" t="e">
        <f t="shared" si="115"/>
        <v>#DIV/0!</v>
      </c>
      <c r="JJ8" s="26"/>
      <c r="JK8" s="21" t="e">
        <f t="shared" si="116"/>
        <v>#DIV/0!</v>
      </c>
      <c r="JL8" s="26"/>
      <c r="JM8" s="21" t="e">
        <f t="shared" si="117"/>
        <v>#DIV/0!</v>
      </c>
      <c r="JN8" s="22" t="e">
        <f t="shared" si="118"/>
        <v>#DIV/0!</v>
      </c>
      <c r="JO8" s="27"/>
      <c r="JP8" s="27"/>
      <c r="JQ8" s="26"/>
      <c r="JR8" s="21" t="e">
        <f t="shared" si="119"/>
        <v>#DIV/0!</v>
      </c>
      <c r="JS8" s="26"/>
      <c r="JT8" s="21" t="e">
        <f t="shared" si="120"/>
        <v>#DIV/0!</v>
      </c>
      <c r="JU8" s="26"/>
      <c r="JV8" s="21" t="e">
        <f t="shared" si="121"/>
        <v>#DIV/0!</v>
      </c>
      <c r="JW8" s="26"/>
      <c r="JX8" s="21" t="e">
        <f t="shared" si="122"/>
        <v>#DIV/0!</v>
      </c>
      <c r="JY8" s="26"/>
      <c r="JZ8" s="21" t="e">
        <f t="shared" si="123"/>
        <v>#DIV/0!</v>
      </c>
      <c r="KA8" s="22" t="e">
        <f t="shared" si="124"/>
        <v>#DIV/0!</v>
      </c>
      <c r="KB8" s="27"/>
      <c r="KC8" s="27"/>
      <c r="KD8" s="26"/>
      <c r="KE8" s="21" t="e">
        <f t="shared" si="125"/>
        <v>#DIV/0!</v>
      </c>
      <c r="KF8" s="26"/>
      <c r="KG8" s="21" t="e">
        <f t="shared" si="126"/>
        <v>#DIV/0!</v>
      </c>
      <c r="KH8" s="26"/>
      <c r="KI8" s="21" t="e">
        <f t="shared" si="127"/>
        <v>#DIV/0!</v>
      </c>
      <c r="KJ8" s="26"/>
      <c r="KK8" s="21" t="e">
        <f t="shared" si="128"/>
        <v>#DIV/0!</v>
      </c>
      <c r="KL8" s="26"/>
      <c r="KM8" s="21" t="e">
        <f t="shared" si="129"/>
        <v>#DIV/0!</v>
      </c>
      <c r="KN8" s="22" t="e">
        <f t="shared" si="130"/>
        <v>#DIV/0!</v>
      </c>
      <c r="KO8" s="27"/>
      <c r="KP8" s="27"/>
      <c r="KQ8" s="26"/>
      <c r="KR8" s="21" t="e">
        <f t="shared" si="131"/>
        <v>#DIV/0!</v>
      </c>
      <c r="KS8" s="26"/>
      <c r="KT8" s="21" t="e">
        <f t="shared" si="132"/>
        <v>#DIV/0!</v>
      </c>
      <c r="KU8" s="26"/>
      <c r="KV8" s="21" t="e">
        <f t="shared" si="133"/>
        <v>#DIV/0!</v>
      </c>
      <c r="KW8" s="26"/>
      <c r="KX8" s="21" t="e">
        <f t="shared" si="134"/>
        <v>#DIV/0!</v>
      </c>
      <c r="KY8" s="26"/>
      <c r="KZ8" s="21" t="e">
        <f t="shared" si="135"/>
        <v>#DIV/0!</v>
      </c>
      <c r="LA8" s="22" t="e">
        <f t="shared" si="136"/>
        <v>#DIV/0!</v>
      </c>
      <c r="LB8" s="27"/>
      <c r="LC8" s="27"/>
      <c r="LD8" s="26"/>
      <c r="LE8" s="21" t="e">
        <f t="shared" si="137"/>
        <v>#DIV/0!</v>
      </c>
      <c r="LF8" s="26"/>
      <c r="LG8" s="21" t="e">
        <f t="shared" si="138"/>
        <v>#DIV/0!</v>
      </c>
      <c r="LH8" s="26"/>
      <c r="LI8" s="21" t="e">
        <f t="shared" si="139"/>
        <v>#DIV/0!</v>
      </c>
      <c r="LJ8" s="26"/>
      <c r="LK8" s="21" t="e">
        <f t="shared" si="140"/>
        <v>#DIV/0!</v>
      </c>
      <c r="LL8" s="26"/>
      <c r="LM8" s="21" t="e">
        <f t="shared" si="141"/>
        <v>#DIV/0!</v>
      </c>
      <c r="LN8" s="22" t="e">
        <f t="shared" si="142"/>
        <v>#DIV/0!</v>
      </c>
      <c r="LO8" s="27"/>
      <c r="LP8" s="27"/>
      <c r="LQ8" s="26"/>
      <c r="LR8" s="21" t="e">
        <f t="shared" si="143"/>
        <v>#DIV/0!</v>
      </c>
      <c r="LS8" s="26"/>
      <c r="LT8" s="21" t="e">
        <f t="shared" si="144"/>
        <v>#DIV/0!</v>
      </c>
      <c r="LU8" s="26"/>
      <c r="LV8" s="21" t="e">
        <f t="shared" si="145"/>
        <v>#DIV/0!</v>
      </c>
      <c r="LW8" s="26"/>
      <c r="LX8" s="21" t="e">
        <f t="shared" si="146"/>
        <v>#DIV/0!</v>
      </c>
      <c r="LY8" s="26"/>
      <c r="LZ8" s="21" t="e">
        <f t="shared" si="147"/>
        <v>#DIV/0!</v>
      </c>
      <c r="MA8" s="22" t="e">
        <f t="shared" si="148"/>
        <v>#DIV/0!</v>
      </c>
      <c r="MB8" s="27"/>
      <c r="MC8" s="27"/>
      <c r="MD8" s="26"/>
      <c r="ME8" s="21" t="e">
        <f t="shared" si="149"/>
        <v>#DIV/0!</v>
      </c>
      <c r="MF8" s="26"/>
      <c r="MG8" s="21" t="e">
        <f t="shared" si="150"/>
        <v>#DIV/0!</v>
      </c>
      <c r="MH8" s="26"/>
      <c r="MI8" s="21" t="e">
        <f t="shared" si="151"/>
        <v>#DIV/0!</v>
      </c>
      <c r="MJ8" s="26"/>
      <c r="MK8" s="21" t="e">
        <f t="shared" si="152"/>
        <v>#DIV/0!</v>
      </c>
      <c r="ML8" s="26"/>
      <c r="MM8" s="21" t="e">
        <f t="shared" si="153"/>
        <v>#DIV/0!</v>
      </c>
      <c r="MN8" s="22" t="e">
        <f t="shared" si="179"/>
        <v>#DIV/0!</v>
      </c>
      <c r="MO8" s="27"/>
      <c r="MP8" s="27"/>
      <c r="MQ8" s="26"/>
      <c r="MR8" s="21" t="e">
        <f t="shared" si="154"/>
        <v>#DIV/0!</v>
      </c>
      <c r="MS8" s="26"/>
      <c r="MT8" s="21" t="e">
        <f t="shared" si="155"/>
        <v>#DIV/0!</v>
      </c>
      <c r="MU8" s="26"/>
      <c r="MV8" s="21" t="e">
        <f t="shared" si="156"/>
        <v>#DIV/0!</v>
      </c>
      <c r="MW8" s="26"/>
      <c r="MX8" s="21" t="e">
        <f t="shared" si="157"/>
        <v>#DIV/0!</v>
      </c>
      <c r="MY8" s="26"/>
      <c r="MZ8" s="21" t="e">
        <f t="shared" si="158"/>
        <v>#DIV/0!</v>
      </c>
      <c r="NA8" s="22" t="e">
        <f t="shared" si="159"/>
        <v>#DIV/0!</v>
      </c>
      <c r="NB8" s="27"/>
      <c r="NC8" s="27"/>
      <c r="ND8" s="26"/>
      <c r="NE8" s="21" t="e">
        <f t="shared" si="160"/>
        <v>#DIV/0!</v>
      </c>
      <c r="NF8" s="26"/>
      <c r="NG8" s="21" t="e">
        <f t="shared" si="161"/>
        <v>#DIV/0!</v>
      </c>
      <c r="NH8" s="26"/>
      <c r="NI8" s="21" t="e">
        <f t="shared" si="162"/>
        <v>#DIV/0!</v>
      </c>
      <c r="NJ8" s="26"/>
      <c r="NK8" s="21" t="e">
        <f t="shared" si="163"/>
        <v>#DIV/0!</v>
      </c>
      <c r="NL8" s="26"/>
      <c r="NM8" s="21" t="e">
        <f t="shared" si="164"/>
        <v>#DIV/0!</v>
      </c>
      <c r="NN8" s="22" t="e">
        <f t="shared" si="165"/>
        <v>#DIV/0!</v>
      </c>
      <c r="NO8" s="27"/>
      <c r="NP8" s="27"/>
      <c r="NQ8" s="26"/>
      <c r="NR8" s="21" t="e">
        <f t="shared" si="166"/>
        <v>#DIV/0!</v>
      </c>
      <c r="NS8" s="26"/>
      <c r="NT8" s="21" t="e">
        <f t="shared" si="167"/>
        <v>#DIV/0!</v>
      </c>
      <c r="NU8" s="26"/>
      <c r="NV8" s="21" t="e">
        <f t="shared" si="168"/>
        <v>#DIV/0!</v>
      </c>
      <c r="NW8" s="26"/>
      <c r="NX8" s="21" t="e">
        <f t="shared" si="169"/>
        <v>#DIV/0!</v>
      </c>
      <c r="NY8" s="26"/>
      <c r="NZ8" s="21" t="e">
        <f t="shared" si="170"/>
        <v>#DIV/0!</v>
      </c>
      <c r="OA8" s="22" t="e">
        <f t="shared" si="171"/>
        <v>#DIV/0!</v>
      </c>
      <c r="OB8" s="24">
        <f t="shared" si="172"/>
        <v>614</v>
      </c>
    </row>
    <row r="9" spans="1:392" ht="15">
      <c r="A9" s="25" t="s">
        <v>58</v>
      </c>
      <c r="B9" s="18">
        <v>44</v>
      </c>
      <c r="C9" s="19">
        <v>38</v>
      </c>
      <c r="D9" s="20">
        <v>9</v>
      </c>
      <c r="E9" s="21">
        <f t="shared" si="0"/>
        <v>23.684210526315791</v>
      </c>
      <c r="F9" s="20">
        <v>15</v>
      </c>
      <c r="G9" s="21">
        <f t="shared" si="1"/>
        <v>39.473684210526315</v>
      </c>
      <c r="H9" s="20">
        <v>7</v>
      </c>
      <c r="I9" s="21">
        <f t="shared" si="2"/>
        <v>18.421052631578949</v>
      </c>
      <c r="J9" s="20">
        <v>6</v>
      </c>
      <c r="K9" s="21">
        <f t="shared" si="3"/>
        <v>15.789473684210526</v>
      </c>
      <c r="L9" s="20">
        <v>1</v>
      </c>
      <c r="M9" s="21">
        <f t="shared" si="4"/>
        <v>2.6315789473684212</v>
      </c>
      <c r="N9" s="22">
        <f t="shared" si="173"/>
        <v>86.36363636363636</v>
      </c>
      <c r="O9" s="23">
        <v>37</v>
      </c>
      <c r="P9" s="23">
        <v>32</v>
      </c>
      <c r="Q9" s="20">
        <v>8</v>
      </c>
      <c r="R9" s="21">
        <f t="shared" si="180"/>
        <v>25</v>
      </c>
      <c r="S9" s="20">
        <v>17</v>
      </c>
      <c r="T9" s="21">
        <f t="shared" si="5"/>
        <v>53.125</v>
      </c>
      <c r="U9" s="20">
        <v>7</v>
      </c>
      <c r="V9" s="21">
        <f t="shared" si="174"/>
        <v>21.875</v>
      </c>
      <c r="W9" s="20"/>
      <c r="X9" s="21">
        <f t="shared" si="6"/>
        <v>0</v>
      </c>
      <c r="Y9" s="26"/>
      <c r="Z9" s="21">
        <f t="shared" si="7"/>
        <v>0</v>
      </c>
      <c r="AA9" s="22">
        <f t="shared" si="175"/>
        <v>86.486486486486484</v>
      </c>
      <c r="AB9" s="23">
        <v>29</v>
      </c>
      <c r="AC9" s="23">
        <v>27</v>
      </c>
      <c r="AD9" s="20">
        <v>12</v>
      </c>
      <c r="AE9" s="21">
        <f t="shared" si="8"/>
        <v>44.444444444444443</v>
      </c>
      <c r="AF9" s="20">
        <v>5</v>
      </c>
      <c r="AG9" s="21">
        <f t="shared" si="9"/>
        <v>18.518518518518519</v>
      </c>
      <c r="AH9" s="20">
        <v>2</v>
      </c>
      <c r="AI9" s="21">
        <f t="shared" si="10"/>
        <v>7.4074074074074074</v>
      </c>
      <c r="AJ9" s="20">
        <v>2</v>
      </c>
      <c r="AK9" s="21">
        <f t="shared" si="11"/>
        <v>7.4074074074074074</v>
      </c>
      <c r="AL9" s="20">
        <v>3</v>
      </c>
      <c r="AM9" s="21">
        <f t="shared" si="12"/>
        <v>11.111111111111111</v>
      </c>
      <c r="AN9" s="22">
        <f t="shared" si="13"/>
        <v>82.758620689655174</v>
      </c>
      <c r="AO9" s="23">
        <v>26</v>
      </c>
      <c r="AP9" s="23">
        <v>26</v>
      </c>
      <c r="AQ9" s="20">
        <v>9</v>
      </c>
      <c r="AR9" s="21">
        <f t="shared" si="14"/>
        <v>34.615384615384613</v>
      </c>
      <c r="AS9" s="20">
        <v>4</v>
      </c>
      <c r="AT9" s="21">
        <f t="shared" si="15"/>
        <v>15.384615384615385</v>
      </c>
      <c r="AU9" s="20">
        <v>7</v>
      </c>
      <c r="AV9" s="21">
        <f t="shared" si="16"/>
        <v>26.923076923076923</v>
      </c>
      <c r="AW9" s="20">
        <v>5</v>
      </c>
      <c r="AX9" s="21">
        <f t="shared" si="17"/>
        <v>19.23076923076923</v>
      </c>
      <c r="AY9" s="20">
        <v>1</v>
      </c>
      <c r="AZ9" s="21">
        <f t="shared" si="18"/>
        <v>3.8461538461538463</v>
      </c>
      <c r="BA9" s="22">
        <f t="shared" si="19"/>
        <v>100</v>
      </c>
      <c r="BB9" s="23">
        <v>23</v>
      </c>
      <c r="BC9" s="23">
        <v>20</v>
      </c>
      <c r="BD9" s="20">
        <v>7</v>
      </c>
      <c r="BE9" s="21">
        <f t="shared" si="20"/>
        <v>35</v>
      </c>
      <c r="BF9" s="20">
        <v>3</v>
      </c>
      <c r="BG9" s="21">
        <f t="shared" si="21"/>
        <v>15</v>
      </c>
      <c r="BH9" s="20">
        <v>8</v>
      </c>
      <c r="BI9" s="21">
        <f t="shared" si="22"/>
        <v>40</v>
      </c>
      <c r="BJ9" s="20">
        <v>2</v>
      </c>
      <c r="BK9" s="21">
        <f t="shared" si="176"/>
        <v>10</v>
      </c>
      <c r="BL9" s="20">
        <v>0</v>
      </c>
      <c r="BM9" s="21">
        <f t="shared" si="23"/>
        <v>0</v>
      </c>
      <c r="BN9" s="22">
        <f t="shared" si="24"/>
        <v>86.956521739130437</v>
      </c>
      <c r="BO9" s="23">
        <v>43</v>
      </c>
      <c r="BP9" s="23">
        <v>39</v>
      </c>
      <c r="BQ9" s="20">
        <v>5</v>
      </c>
      <c r="BR9" s="21">
        <f t="shared" si="25"/>
        <v>12.820512820512821</v>
      </c>
      <c r="BS9" s="20">
        <v>7</v>
      </c>
      <c r="BT9" s="21">
        <f t="shared" si="26"/>
        <v>17.948717948717949</v>
      </c>
      <c r="BU9" s="20">
        <v>22</v>
      </c>
      <c r="BV9" s="21">
        <f t="shared" si="27"/>
        <v>56.410256410256409</v>
      </c>
      <c r="BW9" s="20">
        <v>4</v>
      </c>
      <c r="BX9" s="21">
        <f t="shared" si="28"/>
        <v>10.256410256410257</v>
      </c>
      <c r="BY9" s="20">
        <v>1</v>
      </c>
      <c r="BZ9" s="21">
        <f t="shared" si="29"/>
        <v>2.5641025641025643</v>
      </c>
      <c r="CA9" s="22">
        <f t="shared" si="30"/>
        <v>90.697674418604649</v>
      </c>
      <c r="CB9" s="23">
        <v>39</v>
      </c>
      <c r="CC9" s="23">
        <v>30</v>
      </c>
      <c r="CD9" s="20">
        <v>9</v>
      </c>
      <c r="CE9" s="21">
        <f t="shared" si="31"/>
        <v>30</v>
      </c>
      <c r="CF9" s="20">
        <v>5</v>
      </c>
      <c r="CG9" s="21">
        <f t="shared" si="32"/>
        <v>16.666666666666668</v>
      </c>
      <c r="CH9" s="20">
        <v>12</v>
      </c>
      <c r="CI9" s="21">
        <f t="shared" si="33"/>
        <v>40</v>
      </c>
      <c r="CJ9" s="20">
        <v>4</v>
      </c>
      <c r="CK9" s="21">
        <f t="shared" si="34"/>
        <v>13.333333333333334</v>
      </c>
      <c r="CL9" s="20">
        <v>0</v>
      </c>
      <c r="CM9" s="21">
        <f t="shared" si="35"/>
        <v>0</v>
      </c>
      <c r="CN9" s="22">
        <f t="shared" si="36"/>
        <v>76.92307692307692</v>
      </c>
      <c r="CO9" s="23">
        <v>29</v>
      </c>
      <c r="CP9" s="23">
        <v>23</v>
      </c>
      <c r="CQ9" s="20">
        <v>5</v>
      </c>
      <c r="CR9" s="21">
        <f t="shared" si="37"/>
        <v>21.739130434782609</v>
      </c>
      <c r="CS9" s="20">
        <v>9</v>
      </c>
      <c r="CT9" s="21">
        <f t="shared" si="38"/>
        <v>39.130434782608695</v>
      </c>
      <c r="CU9" s="20">
        <v>7</v>
      </c>
      <c r="CV9" s="21">
        <f t="shared" si="39"/>
        <v>30.434782608695652</v>
      </c>
      <c r="CW9" s="20">
        <v>2</v>
      </c>
      <c r="CX9" s="21">
        <f t="shared" si="40"/>
        <v>8.695652173913043</v>
      </c>
      <c r="CY9" s="20">
        <v>0</v>
      </c>
      <c r="CZ9" s="21">
        <f t="shared" si="41"/>
        <v>0</v>
      </c>
      <c r="DA9" s="22">
        <f t="shared" si="42"/>
        <v>79.310344827586206</v>
      </c>
      <c r="DB9" s="23">
        <v>26</v>
      </c>
      <c r="DC9" s="23">
        <v>17</v>
      </c>
      <c r="DD9" s="20">
        <v>0</v>
      </c>
      <c r="DE9" s="21">
        <f t="shared" si="43"/>
        <v>0</v>
      </c>
      <c r="DF9" s="20">
        <v>12</v>
      </c>
      <c r="DG9" s="21">
        <f t="shared" si="44"/>
        <v>70.588235294117652</v>
      </c>
      <c r="DH9" s="20">
        <v>3</v>
      </c>
      <c r="DI9" s="21">
        <f t="shared" si="45"/>
        <v>17.647058823529413</v>
      </c>
      <c r="DJ9" s="20">
        <v>2</v>
      </c>
      <c r="DK9" s="21">
        <f t="shared" si="46"/>
        <v>11.764705882352942</v>
      </c>
      <c r="DL9" s="20">
        <v>0</v>
      </c>
      <c r="DM9" s="21">
        <f t="shared" si="47"/>
        <v>0</v>
      </c>
      <c r="DN9" s="22">
        <f t="shared" si="48"/>
        <v>65.384615384615387</v>
      </c>
      <c r="DO9" s="23">
        <v>23</v>
      </c>
      <c r="DP9" s="23">
        <v>20</v>
      </c>
      <c r="DQ9" s="20">
        <v>5</v>
      </c>
      <c r="DR9" s="21">
        <f t="shared" si="49"/>
        <v>25</v>
      </c>
      <c r="DS9" s="20">
        <v>7</v>
      </c>
      <c r="DT9" s="21">
        <f t="shared" si="177"/>
        <v>35</v>
      </c>
      <c r="DU9" s="20">
        <v>6</v>
      </c>
      <c r="DV9" s="21">
        <f t="shared" si="50"/>
        <v>30</v>
      </c>
      <c r="DW9" s="20">
        <v>2</v>
      </c>
      <c r="DX9" s="21">
        <f t="shared" si="51"/>
        <v>10</v>
      </c>
      <c r="DY9" s="20"/>
      <c r="DZ9" s="21">
        <f t="shared" si="52"/>
        <v>0</v>
      </c>
      <c r="EA9" s="22">
        <f t="shared" si="53"/>
        <v>86.956521739130437</v>
      </c>
      <c r="EB9" s="23">
        <v>43</v>
      </c>
      <c r="EC9" s="23">
        <v>41</v>
      </c>
      <c r="ED9" s="20">
        <v>5</v>
      </c>
      <c r="EE9" s="21">
        <f t="shared" si="54"/>
        <v>12.195121951219512</v>
      </c>
      <c r="EF9" s="20">
        <v>8</v>
      </c>
      <c r="EG9" s="21">
        <f t="shared" si="55"/>
        <v>19.512195121951219</v>
      </c>
      <c r="EH9" s="20">
        <v>22</v>
      </c>
      <c r="EI9" s="21">
        <f t="shared" si="56"/>
        <v>53.658536585365852</v>
      </c>
      <c r="EJ9" s="20">
        <v>5</v>
      </c>
      <c r="EK9" s="21">
        <f t="shared" si="57"/>
        <v>12.195121951219512</v>
      </c>
      <c r="EL9" s="20">
        <v>1</v>
      </c>
      <c r="EM9" s="21">
        <f t="shared" si="58"/>
        <v>2.4390243902439024</v>
      </c>
      <c r="EN9" s="22">
        <f t="shared" si="59"/>
        <v>95.348837209302332</v>
      </c>
      <c r="EO9" s="23">
        <v>40</v>
      </c>
      <c r="EP9" s="23">
        <v>38</v>
      </c>
      <c r="EQ9" s="20">
        <v>9</v>
      </c>
      <c r="ER9" s="21">
        <f t="shared" si="60"/>
        <v>23.684210526315791</v>
      </c>
      <c r="ES9" s="20">
        <v>7</v>
      </c>
      <c r="ET9" s="21">
        <f t="shared" si="61"/>
        <v>18.421052631578949</v>
      </c>
      <c r="EU9" s="20">
        <v>19</v>
      </c>
      <c r="EV9" s="21">
        <f t="shared" si="62"/>
        <v>50</v>
      </c>
      <c r="EW9" s="20">
        <v>3</v>
      </c>
      <c r="EX9" s="21">
        <f t="shared" si="63"/>
        <v>7.8947368421052628</v>
      </c>
      <c r="EY9" s="20">
        <v>0</v>
      </c>
      <c r="EZ9" s="21">
        <f t="shared" si="64"/>
        <v>0</v>
      </c>
      <c r="FA9" s="22">
        <f t="shared" si="65"/>
        <v>95</v>
      </c>
      <c r="FB9" s="23">
        <v>29</v>
      </c>
      <c r="FC9" s="23">
        <v>25</v>
      </c>
      <c r="FD9" s="20">
        <v>3</v>
      </c>
      <c r="FE9" s="21">
        <f t="shared" si="66"/>
        <v>12</v>
      </c>
      <c r="FF9" s="20">
        <v>4</v>
      </c>
      <c r="FG9" s="21">
        <f t="shared" si="67"/>
        <v>16</v>
      </c>
      <c r="FH9" s="20">
        <v>11</v>
      </c>
      <c r="FI9" s="21">
        <f t="shared" si="68"/>
        <v>44</v>
      </c>
      <c r="FJ9" s="20">
        <v>7</v>
      </c>
      <c r="FK9" s="21">
        <f t="shared" si="69"/>
        <v>28</v>
      </c>
      <c r="FL9" s="20">
        <v>0</v>
      </c>
      <c r="FM9" s="21">
        <f t="shared" si="70"/>
        <v>0</v>
      </c>
      <c r="FN9" s="22">
        <f t="shared" si="71"/>
        <v>86.206896551724142</v>
      </c>
      <c r="FO9" s="23">
        <v>26</v>
      </c>
      <c r="FP9" s="23">
        <v>17</v>
      </c>
      <c r="FQ9" s="20">
        <v>0</v>
      </c>
      <c r="FR9" s="21">
        <f t="shared" si="72"/>
        <v>0</v>
      </c>
      <c r="FS9" s="20">
        <v>8</v>
      </c>
      <c r="FT9" s="21">
        <f t="shared" si="73"/>
        <v>47.058823529411768</v>
      </c>
      <c r="FU9" s="20">
        <v>8</v>
      </c>
      <c r="FV9" s="21">
        <f t="shared" si="74"/>
        <v>47.058823529411768</v>
      </c>
      <c r="FW9" s="20">
        <v>1</v>
      </c>
      <c r="FX9" s="21">
        <f t="shared" si="181"/>
        <v>5.882352941176471</v>
      </c>
      <c r="FY9" s="20">
        <v>0</v>
      </c>
      <c r="FZ9" s="21">
        <f t="shared" si="182"/>
        <v>0</v>
      </c>
      <c r="GA9" s="22">
        <f t="shared" si="77"/>
        <v>65.384615384615387</v>
      </c>
      <c r="GB9" s="23">
        <v>23</v>
      </c>
      <c r="GC9" s="23">
        <v>20</v>
      </c>
      <c r="GD9" s="20">
        <v>0</v>
      </c>
      <c r="GE9" s="21">
        <f t="shared" si="78"/>
        <v>0</v>
      </c>
      <c r="GF9" s="20">
        <v>11</v>
      </c>
      <c r="GG9" s="21">
        <f t="shared" si="79"/>
        <v>55</v>
      </c>
      <c r="GH9" s="20">
        <v>8</v>
      </c>
      <c r="GI9" s="21">
        <f t="shared" si="80"/>
        <v>40</v>
      </c>
      <c r="GJ9" s="20">
        <v>1</v>
      </c>
      <c r="GK9" s="21">
        <f t="shared" si="81"/>
        <v>5</v>
      </c>
      <c r="GL9" s="20">
        <v>0</v>
      </c>
      <c r="GM9" s="21">
        <f t="shared" si="82"/>
        <v>0</v>
      </c>
      <c r="GN9" s="22">
        <f t="shared" si="83"/>
        <v>86.956521739130437</v>
      </c>
      <c r="GO9" s="23">
        <v>43</v>
      </c>
      <c r="GP9" s="23">
        <v>39</v>
      </c>
      <c r="GQ9" s="20">
        <v>0</v>
      </c>
      <c r="GR9" s="21">
        <f t="shared" si="84"/>
        <v>0</v>
      </c>
      <c r="GS9" s="20">
        <v>8</v>
      </c>
      <c r="GT9" s="21">
        <f t="shared" si="85"/>
        <v>20.512820512820515</v>
      </c>
      <c r="GU9" s="20">
        <v>19</v>
      </c>
      <c r="GV9" s="21">
        <f t="shared" si="86"/>
        <v>48.717948717948715</v>
      </c>
      <c r="GW9" s="20">
        <v>10</v>
      </c>
      <c r="GX9" s="21">
        <f t="shared" si="87"/>
        <v>25.641025641025642</v>
      </c>
      <c r="GY9" s="20">
        <v>2</v>
      </c>
      <c r="GZ9" s="21">
        <f t="shared" si="88"/>
        <v>5.1282051282051286</v>
      </c>
      <c r="HA9" s="22">
        <f t="shared" si="89"/>
        <v>90.697674418604649</v>
      </c>
      <c r="HB9" s="23">
        <v>39</v>
      </c>
      <c r="HC9" s="23">
        <v>30</v>
      </c>
      <c r="HD9" s="20">
        <v>2</v>
      </c>
      <c r="HE9" s="21">
        <f t="shared" si="90"/>
        <v>6.666666666666667</v>
      </c>
      <c r="HF9" s="20">
        <v>9</v>
      </c>
      <c r="HG9" s="21">
        <f t="shared" si="91"/>
        <v>30</v>
      </c>
      <c r="HH9" s="20">
        <v>14</v>
      </c>
      <c r="HI9" s="21">
        <f t="shared" si="92"/>
        <v>46.666666666666664</v>
      </c>
      <c r="HJ9" s="20">
        <v>5</v>
      </c>
      <c r="HK9" s="21">
        <f t="shared" si="93"/>
        <v>16.666666666666668</v>
      </c>
      <c r="HL9" s="20">
        <v>0</v>
      </c>
      <c r="HM9" s="21">
        <f t="shared" si="94"/>
        <v>0</v>
      </c>
      <c r="HN9" s="22">
        <f t="shared" si="95"/>
        <v>76.92307692307692</v>
      </c>
      <c r="HO9" s="23">
        <v>29</v>
      </c>
      <c r="HP9" s="23">
        <v>27</v>
      </c>
      <c r="HQ9" s="20">
        <v>2</v>
      </c>
      <c r="HR9" s="21">
        <f t="shared" si="178"/>
        <v>7.4074074074074074</v>
      </c>
      <c r="HS9" s="20">
        <v>8</v>
      </c>
      <c r="HT9" s="21">
        <f t="shared" si="96"/>
        <v>29.62962962962963</v>
      </c>
      <c r="HU9" s="20">
        <v>7</v>
      </c>
      <c r="HV9" s="21">
        <f t="shared" si="97"/>
        <v>25.925925925925927</v>
      </c>
      <c r="HW9" s="20">
        <v>8</v>
      </c>
      <c r="HX9" s="21">
        <f t="shared" si="98"/>
        <v>29.62962962962963</v>
      </c>
      <c r="HY9" s="20">
        <v>2</v>
      </c>
      <c r="HZ9" s="21">
        <f t="shared" si="99"/>
        <v>7.4074074074074074</v>
      </c>
      <c r="IA9" s="22">
        <f t="shared" si="100"/>
        <v>93.103448275862064</v>
      </c>
      <c r="IB9" s="23">
        <v>26</v>
      </c>
      <c r="IC9" s="23">
        <v>26</v>
      </c>
      <c r="ID9" s="20">
        <v>3</v>
      </c>
      <c r="IE9" s="21">
        <f t="shared" si="101"/>
        <v>11.538461538461538</v>
      </c>
      <c r="IF9" s="20">
        <v>9</v>
      </c>
      <c r="IG9" s="21">
        <f t="shared" si="102"/>
        <v>34.615384615384613</v>
      </c>
      <c r="IH9" s="20">
        <v>11</v>
      </c>
      <c r="II9" s="21">
        <f t="shared" si="103"/>
        <v>42.307692307692307</v>
      </c>
      <c r="IJ9" s="20">
        <v>3</v>
      </c>
      <c r="IK9" s="21">
        <f t="shared" si="104"/>
        <v>11.538461538461538</v>
      </c>
      <c r="IL9" s="20">
        <v>0</v>
      </c>
      <c r="IM9" s="21">
        <f t="shared" si="105"/>
        <v>0</v>
      </c>
      <c r="IN9" s="22">
        <f t="shared" si="106"/>
        <v>100</v>
      </c>
      <c r="IO9" s="23">
        <v>23</v>
      </c>
      <c r="IP9" s="23">
        <v>19</v>
      </c>
      <c r="IQ9" s="20">
        <v>2</v>
      </c>
      <c r="IR9" s="21">
        <f t="shared" si="107"/>
        <v>10.526315789473685</v>
      </c>
      <c r="IS9" s="20">
        <v>5</v>
      </c>
      <c r="IT9" s="21">
        <f t="shared" si="108"/>
        <v>26.315789473684209</v>
      </c>
      <c r="IU9" s="20">
        <v>7</v>
      </c>
      <c r="IV9" s="21">
        <f t="shared" si="109"/>
        <v>36.842105263157897</v>
      </c>
      <c r="IW9" s="20">
        <v>2</v>
      </c>
      <c r="IX9" s="21">
        <f t="shared" si="110"/>
        <v>10.526315789473685</v>
      </c>
      <c r="IY9" s="20">
        <v>3</v>
      </c>
      <c r="IZ9" s="21">
        <f t="shared" si="111"/>
        <v>15.789473684210526</v>
      </c>
      <c r="JA9" s="22">
        <f t="shared" si="112"/>
        <v>82.608695652173907</v>
      </c>
      <c r="JB9" s="23">
        <v>43</v>
      </c>
      <c r="JC9" s="23">
        <v>37</v>
      </c>
      <c r="JD9" s="20">
        <v>8</v>
      </c>
      <c r="JE9" s="21">
        <f t="shared" si="113"/>
        <v>21.621621621621621</v>
      </c>
      <c r="JF9" s="20">
        <v>13</v>
      </c>
      <c r="JG9" s="21">
        <f t="shared" si="114"/>
        <v>35.135135135135137</v>
      </c>
      <c r="JH9" s="20">
        <v>11</v>
      </c>
      <c r="JI9" s="21">
        <f t="shared" si="115"/>
        <v>29.72972972972973</v>
      </c>
      <c r="JJ9" s="20">
        <v>5</v>
      </c>
      <c r="JK9" s="21">
        <f t="shared" si="116"/>
        <v>13.513513513513514</v>
      </c>
      <c r="JL9" s="20">
        <v>0</v>
      </c>
      <c r="JM9" s="21">
        <f t="shared" si="117"/>
        <v>0</v>
      </c>
      <c r="JN9" s="22">
        <f t="shared" si="118"/>
        <v>86.04651162790698</v>
      </c>
      <c r="JO9" s="23">
        <v>40</v>
      </c>
      <c r="JP9" s="23">
        <v>32</v>
      </c>
      <c r="JQ9" s="20">
        <v>10</v>
      </c>
      <c r="JR9" s="21">
        <f t="shared" si="119"/>
        <v>31.25</v>
      </c>
      <c r="JS9" s="20">
        <v>8</v>
      </c>
      <c r="JT9" s="21">
        <f t="shared" si="120"/>
        <v>25</v>
      </c>
      <c r="JU9" s="20">
        <v>11</v>
      </c>
      <c r="JV9" s="21">
        <f t="shared" si="121"/>
        <v>34.375</v>
      </c>
      <c r="JW9" s="20">
        <v>3</v>
      </c>
      <c r="JX9" s="21">
        <f t="shared" si="122"/>
        <v>9.375</v>
      </c>
      <c r="JY9" s="20">
        <v>0</v>
      </c>
      <c r="JZ9" s="21">
        <f t="shared" si="123"/>
        <v>0</v>
      </c>
      <c r="KA9" s="22">
        <f t="shared" si="124"/>
        <v>80</v>
      </c>
      <c r="KB9" s="23">
        <v>29</v>
      </c>
      <c r="KC9" s="23">
        <v>20</v>
      </c>
      <c r="KD9" s="20">
        <v>5</v>
      </c>
      <c r="KE9" s="21">
        <f t="shared" si="125"/>
        <v>25</v>
      </c>
      <c r="KF9" s="20">
        <v>5</v>
      </c>
      <c r="KG9" s="21">
        <f t="shared" si="126"/>
        <v>25</v>
      </c>
      <c r="KH9" s="20">
        <v>7</v>
      </c>
      <c r="KI9" s="21">
        <f t="shared" si="127"/>
        <v>35</v>
      </c>
      <c r="KJ9" s="20">
        <v>2</v>
      </c>
      <c r="KK9" s="21">
        <f t="shared" si="128"/>
        <v>10</v>
      </c>
      <c r="KL9" s="20">
        <v>1</v>
      </c>
      <c r="KM9" s="21">
        <f t="shared" si="129"/>
        <v>5</v>
      </c>
      <c r="KN9" s="22">
        <f t="shared" si="130"/>
        <v>68.965517241379317</v>
      </c>
      <c r="KO9" s="23">
        <v>26</v>
      </c>
      <c r="KP9" s="23">
        <v>26</v>
      </c>
      <c r="KQ9" s="20">
        <v>6</v>
      </c>
      <c r="KR9" s="21">
        <f t="shared" si="131"/>
        <v>23.076923076923077</v>
      </c>
      <c r="KS9" s="20">
        <v>6</v>
      </c>
      <c r="KT9" s="21">
        <f t="shared" si="132"/>
        <v>23.076923076923077</v>
      </c>
      <c r="KU9" s="20">
        <v>11</v>
      </c>
      <c r="KV9" s="21">
        <f t="shared" si="133"/>
        <v>42.307692307692307</v>
      </c>
      <c r="KW9" s="20">
        <v>1</v>
      </c>
      <c r="KX9" s="21">
        <f t="shared" si="134"/>
        <v>3.8461538461538463</v>
      </c>
      <c r="KY9" s="20">
        <v>2</v>
      </c>
      <c r="KZ9" s="21">
        <f t="shared" si="135"/>
        <v>7.6923076923076925</v>
      </c>
      <c r="LA9" s="22">
        <f t="shared" si="136"/>
        <v>100</v>
      </c>
      <c r="LB9" s="23">
        <v>23</v>
      </c>
      <c r="LC9" s="23">
        <v>22</v>
      </c>
      <c r="LD9" s="20">
        <v>2</v>
      </c>
      <c r="LE9" s="21">
        <f t="shared" si="137"/>
        <v>9.0909090909090917</v>
      </c>
      <c r="LF9" s="20">
        <v>5</v>
      </c>
      <c r="LG9" s="21">
        <f t="shared" si="138"/>
        <v>22.727272727272727</v>
      </c>
      <c r="LH9" s="20">
        <v>12</v>
      </c>
      <c r="LI9" s="21">
        <f t="shared" si="139"/>
        <v>54.545454545454547</v>
      </c>
      <c r="LJ9" s="20">
        <v>2</v>
      </c>
      <c r="LK9" s="21">
        <f t="shared" si="140"/>
        <v>9.0909090909090917</v>
      </c>
      <c r="LL9" s="20">
        <v>1</v>
      </c>
      <c r="LM9" s="21">
        <f t="shared" si="141"/>
        <v>4.5454545454545459</v>
      </c>
      <c r="LN9" s="22">
        <f t="shared" si="142"/>
        <v>95.652173913043484</v>
      </c>
      <c r="LO9" s="23">
        <v>43</v>
      </c>
      <c r="LP9" s="23">
        <v>43</v>
      </c>
      <c r="LQ9" s="20"/>
      <c r="LR9" s="21">
        <f t="shared" si="143"/>
        <v>0</v>
      </c>
      <c r="LS9" s="20"/>
      <c r="LT9" s="21">
        <f t="shared" si="144"/>
        <v>0</v>
      </c>
      <c r="LU9" s="20"/>
      <c r="LV9" s="21">
        <f t="shared" si="145"/>
        <v>0</v>
      </c>
      <c r="LW9" s="20"/>
      <c r="LX9" s="21">
        <f t="shared" si="146"/>
        <v>0</v>
      </c>
      <c r="LY9" s="20"/>
      <c r="LZ9" s="21">
        <f t="shared" si="147"/>
        <v>0</v>
      </c>
      <c r="MA9" s="22">
        <f t="shared" si="148"/>
        <v>0</v>
      </c>
      <c r="MB9" s="23"/>
      <c r="MC9" s="23"/>
      <c r="MD9" s="20"/>
      <c r="ME9" s="21" t="e">
        <f t="shared" si="149"/>
        <v>#DIV/0!</v>
      </c>
      <c r="MF9" s="20"/>
      <c r="MG9" s="21" t="e">
        <f t="shared" si="150"/>
        <v>#DIV/0!</v>
      </c>
      <c r="MH9" s="20"/>
      <c r="MI9" s="21" t="e">
        <f t="shared" si="151"/>
        <v>#DIV/0!</v>
      </c>
      <c r="MJ9" s="20"/>
      <c r="MK9" s="21" t="e">
        <f t="shared" si="152"/>
        <v>#DIV/0!</v>
      </c>
      <c r="ML9" s="20"/>
      <c r="MM9" s="21" t="e">
        <f t="shared" si="153"/>
        <v>#DIV/0!</v>
      </c>
      <c r="MN9" s="22" t="e">
        <f t="shared" si="179"/>
        <v>#DIV/0!</v>
      </c>
      <c r="MO9" s="23"/>
      <c r="MP9" s="23"/>
      <c r="MQ9" s="20"/>
      <c r="MR9" s="21" t="e">
        <f t="shared" si="154"/>
        <v>#DIV/0!</v>
      </c>
      <c r="MS9" s="20"/>
      <c r="MT9" s="21" t="e">
        <f t="shared" si="155"/>
        <v>#DIV/0!</v>
      </c>
      <c r="MU9" s="20"/>
      <c r="MV9" s="21" t="e">
        <f t="shared" si="156"/>
        <v>#DIV/0!</v>
      </c>
      <c r="MW9" s="20"/>
      <c r="MX9" s="21" t="e">
        <f t="shared" si="157"/>
        <v>#DIV/0!</v>
      </c>
      <c r="MY9" s="26"/>
      <c r="MZ9" s="21" t="e">
        <f t="shared" si="158"/>
        <v>#DIV/0!</v>
      </c>
      <c r="NA9" s="22" t="e">
        <f t="shared" si="159"/>
        <v>#DIV/0!</v>
      </c>
      <c r="NB9" s="23"/>
      <c r="NC9" s="23"/>
      <c r="ND9" s="20"/>
      <c r="NE9" s="21" t="e">
        <f t="shared" si="160"/>
        <v>#DIV/0!</v>
      </c>
      <c r="NF9" s="20"/>
      <c r="NG9" s="21" t="e">
        <f t="shared" si="161"/>
        <v>#DIV/0!</v>
      </c>
      <c r="NH9" s="20"/>
      <c r="NI9" s="21" t="e">
        <f t="shared" si="162"/>
        <v>#DIV/0!</v>
      </c>
      <c r="NJ9" s="26"/>
      <c r="NK9" s="21" t="e">
        <f t="shared" si="163"/>
        <v>#DIV/0!</v>
      </c>
      <c r="NL9" s="26"/>
      <c r="NM9" s="21" t="e">
        <f t="shared" si="164"/>
        <v>#DIV/0!</v>
      </c>
      <c r="NN9" s="22" t="e">
        <f t="shared" si="165"/>
        <v>#DIV/0!</v>
      </c>
      <c r="NO9" s="23"/>
      <c r="NP9" s="23"/>
      <c r="NQ9" s="20"/>
      <c r="NR9" s="21" t="e">
        <f t="shared" si="166"/>
        <v>#DIV/0!</v>
      </c>
      <c r="NS9" s="20"/>
      <c r="NT9" s="21" t="e">
        <f t="shared" si="167"/>
        <v>#DIV/0!</v>
      </c>
      <c r="NU9" s="20"/>
      <c r="NV9" s="21" t="e">
        <f t="shared" si="168"/>
        <v>#DIV/0!</v>
      </c>
      <c r="NW9" s="20"/>
      <c r="NX9" s="21" t="e">
        <f t="shared" si="169"/>
        <v>#DIV/0!</v>
      </c>
      <c r="NY9" s="26"/>
      <c r="NZ9" s="21" t="e">
        <f t="shared" si="170"/>
        <v>#DIV/0!</v>
      </c>
      <c r="OA9" s="22" t="e">
        <f t="shared" si="171"/>
        <v>#DIV/0!</v>
      </c>
      <c r="OB9" s="24">
        <f t="shared" si="172"/>
        <v>688</v>
      </c>
    </row>
    <row r="10" spans="1:392" ht="15">
      <c r="A10" s="25" t="s">
        <v>59</v>
      </c>
      <c r="B10" s="18">
        <v>10</v>
      </c>
      <c r="C10" s="19">
        <v>10</v>
      </c>
      <c r="D10" s="20">
        <v>1</v>
      </c>
      <c r="E10" s="21">
        <f t="shared" si="0"/>
        <v>10</v>
      </c>
      <c r="F10" s="20">
        <v>2</v>
      </c>
      <c r="G10" s="21">
        <f t="shared" si="1"/>
        <v>20</v>
      </c>
      <c r="H10" s="20">
        <v>6</v>
      </c>
      <c r="I10" s="21">
        <f t="shared" si="2"/>
        <v>60</v>
      </c>
      <c r="J10" s="20">
        <v>1</v>
      </c>
      <c r="K10" s="21">
        <f t="shared" si="3"/>
        <v>10</v>
      </c>
      <c r="L10" s="20">
        <v>0</v>
      </c>
      <c r="M10" s="21">
        <f t="shared" si="4"/>
        <v>0</v>
      </c>
      <c r="N10" s="22">
        <f t="shared" si="173"/>
        <v>100</v>
      </c>
      <c r="O10" s="23">
        <v>9</v>
      </c>
      <c r="P10" s="23">
        <v>9</v>
      </c>
      <c r="Q10" s="20">
        <v>2</v>
      </c>
      <c r="R10" s="21">
        <f t="shared" si="180"/>
        <v>22.222222222222221</v>
      </c>
      <c r="S10" s="20">
        <v>3</v>
      </c>
      <c r="T10" s="21">
        <f t="shared" si="5"/>
        <v>33.333333333333336</v>
      </c>
      <c r="U10" s="20">
        <v>4</v>
      </c>
      <c r="V10" s="21">
        <f t="shared" si="174"/>
        <v>44.444444444444443</v>
      </c>
      <c r="W10" s="20">
        <v>0</v>
      </c>
      <c r="X10" s="21">
        <f t="shared" si="6"/>
        <v>0</v>
      </c>
      <c r="Y10" s="20">
        <v>0</v>
      </c>
      <c r="Z10" s="21">
        <f t="shared" si="7"/>
        <v>0</v>
      </c>
      <c r="AA10" s="22">
        <f t="shared" si="175"/>
        <v>100</v>
      </c>
      <c r="AB10" s="23">
        <v>3</v>
      </c>
      <c r="AC10" s="23">
        <v>3</v>
      </c>
      <c r="AD10" s="20">
        <v>1</v>
      </c>
      <c r="AE10" s="21">
        <f t="shared" si="8"/>
        <v>33.333333333333336</v>
      </c>
      <c r="AF10" s="20">
        <v>2</v>
      </c>
      <c r="AG10" s="21">
        <f t="shared" si="9"/>
        <v>66.666666666666671</v>
      </c>
      <c r="AH10" s="20">
        <v>0</v>
      </c>
      <c r="AI10" s="21">
        <f t="shared" si="10"/>
        <v>0</v>
      </c>
      <c r="AJ10" s="20">
        <v>0</v>
      </c>
      <c r="AK10" s="21">
        <f t="shared" si="11"/>
        <v>0</v>
      </c>
      <c r="AL10" s="20">
        <v>0</v>
      </c>
      <c r="AM10" s="21">
        <f t="shared" si="12"/>
        <v>0</v>
      </c>
      <c r="AN10" s="22">
        <f t="shared" si="13"/>
        <v>100</v>
      </c>
      <c r="AO10" s="23">
        <v>5</v>
      </c>
      <c r="AP10" s="23">
        <v>4</v>
      </c>
      <c r="AQ10" s="20">
        <v>0</v>
      </c>
      <c r="AR10" s="21">
        <f t="shared" si="14"/>
        <v>0</v>
      </c>
      <c r="AS10" s="20">
        <v>1</v>
      </c>
      <c r="AT10" s="21">
        <f t="shared" si="15"/>
        <v>25</v>
      </c>
      <c r="AU10" s="20">
        <v>3</v>
      </c>
      <c r="AV10" s="21">
        <f t="shared" si="16"/>
        <v>75</v>
      </c>
      <c r="AW10" s="20">
        <v>0</v>
      </c>
      <c r="AX10" s="21">
        <f t="shared" si="17"/>
        <v>0</v>
      </c>
      <c r="AY10" s="20">
        <v>0</v>
      </c>
      <c r="AZ10" s="21">
        <f t="shared" si="18"/>
        <v>0</v>
      </c>
      <c r="BA10" s="22">
        <f t="shared" si="19"/>
        <v>80</v>
      </c>
      <c r="BB10" s="23">
        <v>3</v>
      </c>
      <c r="BC10" s="23">
        <v>3</v>
      </c>
      <c r="BD10" s="20">
        <v>0</v>
      </c>
      <c r="BE10" s="21">
        <f t="shared" si="20"/>
        <v>0</v>
      </c>
      <c r="BF10" s="20">
        <v>0</v>
      </c>
      <c r="BG10" s="21">
        <f t="shared" si="21"/>
        <v>0</v>
      </c>
      <c r="BH10" s="20">
        <v>0</v>
      </c>
      <c r="BI10" s="21">
        <f t="shared" si="22"/>
        <v>0</v>
      </c>
      <c r="BJ10" s="20">
        <v>2</v>
      </c>
      <c r="BK10" s="21">
        <f t="shared" si="176"/>
        <v>66.666666666666671</v>
      </c>
      <c r="BL10" s="20">
        <v>1</v>
      </c>
      <c r="BM10" s="21">
        <f t="shared" si="23"/>
        <v>33.333333333333336</v>
      </c>
      <c r="BN10" s="22">
        <f t="shared" si="24"/>
        <v>100</v>
      </c>
      <c r="BO10" s="23">
        <v>9</v>
      </c>
      <c r="BP10" s="23">
        <v>9</v>
      </c>
      <c r="BQ10" s="20">
        <v>1</v>
      </c>
      <c r="BR10" s="21">
        <f t="shared" si="25"/>
        <v>11.111111111111111</v>
      </c>
      <c r="BS10" s="20">
        <v>3</v>
      </c>
      <c r="BT10" s="21">
        <f t="shared" si="26"/>
        <v>33.333333333333336</v>
      </c>
      <c r="BU10" s="20">
        <v>3</v>
      </c>
      <c r="BV10" s="21">
        <f t="shared" si="27"/>
        <v>33.333333333333336</v>
      </c>
      <c r="BW10" s="20">
        <v>2</v>
      </c>
      <c r="BX10" s="21">
        <f t="shared" si="28"/>
        <v>22.222222222222221</v>
      </c>
      <c r="BY10" s="20">
        <v>0</v>
      </c>
      <c r="BZ10" s="21">
        <f t="shared" si="29"/>
        <v>0</v>
      </c>
      <c r="CA10" s="22">
        <f t="shared" si="30"/>
        <v>100</v>
      </c>
      <c r="CB10" s="23">
        <v>9</v>
      </c>
      <c r="CC10" s="23">
        <v>9</v>
      </c>
      <c r="CD10" s="20">
        <v>3</v>
      </c>
      <c r="CE10" s="21">
        <f t="shared" si="31"/>
        <v>33.333333333333336</v>
      </c>
      <c r="CF10" s="20">
        <v>3</v>
      </c>
      <c r="CG10" s="21">
        <f t="shared" si="32"/>
        <v>33.333333333333336</v>
      </c>
      <c r="CH10" s="20">
        <v>1</v>
      </c>
      <c r="CI10" s="21">
        <f t="shared" si="33"/>
        <v>11.111111111111111</v>
      </c>
      <c r="CJ10" s="20">
        <v>2</v>
      </c>
      <c r="CK10" s="21">
        <f t="shared" si="34"/>
        <v>22.222222222222221</v>
      </c>
      <c r="CL10" s="20"/>
      <c r="CM10" s="21">
        <f t="shared" si="35"/>
        <v>0</v>
      </c>
      <c r="CN10" s="22">
        <f t="shared" si="36"/>
        <v>100</v>
      </c>
      <c r="CO10" s="23">
        <v>3</v>
      </c>
      <c r="CP10" s="23">
        <v>3</v>
      </c>
      <c r="CQ10" s="20">
        <v>2</v>
      </c>
      <c r="CR10" s="21">
        <f t="shared" si="37"/>
        <v>66.666666666666671</v>
      </c>
      <c r="CS10" s="20">
        <v>1</v>
      </c>
      <c r="CT10" s="21">
        <f t="shared" si="38"/>
        <v>33.333333333333336</v>
      </c>
      <c r="CU10" s="20">
        <v>0</v>
      </c>
      <c r="CV10" s="21">
        <f t="shared" si="39"/>
        <v>0</v>
      </c>
      <c r="CW10" s="20">
        <v>0</v>
      </c>
      <c r="CX10" s="21">
        <f t="shared" si="40"/>
        <v>0</v>
      </c>
      <c r="CY10" s="20">
        <v>0</v>
      </c>
      <c r="CZ10" s="21">
        <f t="shared" si="41"/>
        <v>0</v>
      </c>
      <c r="DA10" s="22">
        <f t="shared" si="42"/>
        <v>100</v>
      </c>
      <c r="DB10" s="23">
        <v>5</v>
      </c>
      <c r="DC10" s="23">
        <v>5</v>
      </c>
      <c r="DD10" s="20">
        <v>0</v>
      </c>
      <c r="DE10" s="21">
        <f t="shared" si="43"/>
        <v>0</v>
      </c>
      <c r="DF10" s="20">
        <v>1</v>
      </c>
      <c r="DG10" s="21">
        <f t="shared" si="44"/>
        <v>20</v>
      </c>
      <c r="DH10" s="20">
        <v>4</v>
      </c>
      <c r="DI10" s="21">
        <f t="shared" si="45"/>
        <v>80</v>
      </c>
      <c r="DJ10" s="20">
        <v>0</v>
      </c>
      <c r="DK10" s="21">
        <f t="shared" si="46"/>
        <v>0</v>
      </c>
      <c r="DL10" s="20">
        <v>0</v>
      </c>
      <c r="DM10" s="21">
        <f t="shared" si="47"/>
        <v>0</v>
      </c>
      <c r="DN10" s="22">
        <f t="shared" si="48"/>
        <v>100</v>
      </c>
      <c r="DO10" s="23">
        <v>3</v>
      </c>
      <c r="DP10" s="23">
        <v>3</v>
      </c>
      <c r="DQ10" s="20">
        <v>0</v>
      </c>
      <c r="DR10" s="21">
        <f t="shared" si="49"/>
        <v>0</v>
      </c>
      <c r="DS10" s="20">
        <v>0</v>
      </c>
      <c r="DT10" s="21">
        <f t="shared" si="177"/>
        <v>0</v>
      </c>
      <c r="DU10" s="20">
        <v>3</v>
      </c>
      <c r="DV10" s="21">
        <f t="shared" si="50"/>
        <v>100</v>
      </c>
      <c r="DW10" s="20">
        <v>0</v>
      </c>
      <c r="DX10" s="21">
        <f t="shared" si="51"/>
        <v>0</v>
      </c>
      <c r="DY10" s="20">
        <v>0</v>
      </c>
      <c r="DZ10" s="21">
        <f t="shared" si="52"/>
        <v>0</v>
      </c>
      <c r="EA10" s="22">
        <f t="shared" si="53"/>
        <v>100</v>
      </c>
      <c r="EB10" s="23">
        <v>10</v>
      </c>
      <c r="EC10" s="23">
        <v>9</v>
      </c>
      <c r="ED10" s="20">
        <v>0</v>
      </c>
      <c r="EE10" s="21">
        <f t="shared" si="54"/>
        <v>0</v>
      </c>
      <c r="EF10" s="20">
        <v>3</v>
      </c>
      <c r="EG10" s="21">
        <f t="shared" si="55"/>
        <v>33.333333333333336</v>
      </c>
      <c r="EH10" s="20">
        <v>6</v>
      </c>
      <c r="EI10" s="21">
        <f t="shared" si="56"/>
        <v>66.666666666666671</v>
      </c>
      <c r="EJ10" s="20">
        <v>0</v>
      </c>
      <c r="EK10" s="21">
        <f t="shared" si="57"/>
        <v>0</v>
      </c>
      <c r="EL10" s="20">
        <v>0</v>
      </c>
      <c r="EM10" s="21">
        <f t="shared" si="58"/>
        <v>0</v>
      </c>
      <c r="EN10" s="22">
        <f t="shared" si="59"/>
        <v>90</v>
      </c>
      <c r="EO10" s="23">
        <v>9</v>
      </c>
      <c r="EP10" s="23">
        <v>6</v>
      </c>
      <c r="EQ10" s="20">
        <v>0</v>
      </c>
      <c r="ER10" s="21">
        <f t="shared" si="60"/>
        <v>0</v>
      </c>
      <c r="ES10" s="20">
        <v>2</v>
      </c>
      <c r="ET10" s="21">
        <f t="shared" si="61"/>
        <v>33.333333333333336</v>
      </c>
      <c r="EU10" s="20">
        <v>4</v>
      </c>
      <c r="EV10" s="21">
        <f t="shared" si="62"/>
        <v>66.666666666666671</v>
      </c>
      <c r="EW10" s="20">
        <v>0</v>
      </c>
      <c r="EX10" s="21">
        <f t="shared" si="63"/>
        <v>0</v>
      </c>
      <c r="EY10" s="20">
        <v>0</v>
      </c>
      <c r="EZ10" s="21">
        <f t="shared" si="64"/>
        <v>0</v>
      </c>
      <c r="FA10" s="22">
        <f t="shared" si="65"/>
        <v>66.666666666666671</v>
      </c>
      <c r="FB10" s="23">
        <v>3</v>
      </c>
      <c r="FC10" s="23">
        <v>2</v>
      </c>
      <c r="FD10" s="20">
        <v>1</v>
      </c>
      <c r="FE10" s="21">
        <f t="shared" si="66"/>
        <v>50</v>
      </c>
      <c r="FF10" s="20">
        <v>1</v>
      </c>
      <c r="FG10" s="21">
        <f t="shared" si="67"/>
        <v>50</v>
      </c>
      <c r="FH10" s="20">
        <v>0</v>
      </c>
      <c r="FI10" s="21">
        <f t="shared" si="68"/>
        <v>0</v>
      </c>
      <c r="FJ10" s="20">
        <v>0</v>
      </c>
      <c r="FK10" s="21">
        <f t="shared" si="69"/>
        <v>0</v>
      </c>
      <c r="FL10" s="20">
        <v>0</v>
      </c>
      <c r="FM10" s="21">
        <f t="shared" si="70"/>
        <v>0</v>
      </c>
      <c r="FN10" s="22">
        <f t="shared" si="71"/>
        <v>66.666666666666671</v>
      </c>
      <c r="FO10" s="23">
        <v>5</v>
      </c>
      <c r="FP10" s="23">
        <v>5</v>
      </c>
      <c r="FQ10" s="20">
        <v>0</v>
      </c>
      <c r="FR10" s="21">
        <f t="shared" si="72"/>
        <v>0</v>
      </c>
      <c r="FS10" s="20">
        <v>1</v>
      </c>
      <c r="FT10" s="21">
        <f t="shared" si="73"/>
        <v>20</v>
      </c>
      <c r="FU10" s="20">
        <v>4</v>
      </c>
      <c r="FV10" s="21">
        <f t="shared" si="74"/>
        <v>80</v>
      </c>
      <c r="FW10" s="20">
        <v>0</v>
      </c>
      <c r="FX10" s="21">
        <f t="shared" si="181"/>
        <v>0</v>
      </c>
      <c r="FY10" s="20">
        <v>0</v>
      </c>
      <c r="FZ10" s="21">
        <f t="shared" si="182"/>
        <v>0</v>
      </c>
      <c r="GA10" s="22">
        <f t="shared" si="77"/>
        <v>100</v>
      </c>
      <c r="GB10" s="23">
        <v>3</v>
      </c>
      <c r="GC10" s="23">
        <v>2</v>
      </c>
      <c r="GD10" s="20">
        <v>1</v>
      </c>
      <c r="GE10" s="21">
        <f t="shared" si="78"/>
        <v>50</v>
      </c>
      <c r="GF10" s="20">
        <v>1</v>
      </c>
      <c r="GG10" s="21">
        <f t="shared" si="79"/>
        <v>50</v>
      </c>
      <c r="GH10" s="20">
        <v>0</v>
      </c>
      <c r="GI10" s="21">
        <f t="shared" si="80"/>
        <v>0</v>
      </c>
      <c r="GJ10" s="20">
        <v>0</v>
      </c>
      <c r="GK10" s="21">
        <f t="shared" si="81"/>
        <v>0</v>
      </c>
      <c r="GL10" s="20">
        <v>0</v>
      </c>
      <c r="GM10" s="21">
        <f t="shared" si="82"/>
        <v>0</v>
      </c>
      <c r="GN10" s="22">
        <f t="shared" si="83"/>
        <v>66.666666666666671</v>
      </c>
      <c r="GO10" s="23">
        <v>10</v>
      </c>
      <c r="GP10" s="23">
        <v>8</v>
      </c>
      <c r="GQ10" s="20">
        <v>1</v>
      </c>
      <c r="GR10" s="21">
        <f t="shared" si="84"/>
        <v>12.5</v>
      </c>
      <c r="GS10" s="20">
        <v>3</v>
      </c>
      <c r="GT10" s="21">
        <f t="shared" si="85"/>
        <v>37.5</v>
      </c>
      <c r="GU10" s="20">
        <v>2</v>
      </c>
      <c r="GV10" s="21">
        <f t="shared" si="86"/>
        <v>25</v>
      </c>
      <c r="GW10" s="20">
        <v>0</v>
      </c>
      <c r="GX10" s="21">
        <f t="shared" si="87"/>
        <v>0</v>
      </c>
      <c r="GY10" s="20">
        <v>2</v>
      </c>
      <c r="GZ10" s="21">
        <f t="shared" si="88"/>
        <v>25</v>
      </c>
      <c r="HA10" s="22">
        <f t="shared" si="89"/>
        <v>80</v>
      </c>
      <c r="HB10" s="23">
        <v>9</v>
      </c>
      <c r="HC10" s="23">
        <v>6</v>
      </c>
      <c r="HD10" s="20">
        <v>0</v>
      </c>
      <c r="HE10" s="21">
        <f t="shared" si="90"/>
        <v>0</v>
      </c>
      <c r="HF10" s="20">
        <v>3</v>
      </c>
      <c r="HG10" s="21">
        <f t="shared" si="91"/>
        <v>50</v>
      </c>
      <c r="HH10" s="20">
        <v>3</v>
      </c>
      <c r="HI10" s="21">
        <f t="shared" si="92"/>
        <v>50</v>
      </c>
      <c r="HJ10" s="20">
        <v>0</v>
      </c>
      <c r="HK10" s="21">
        <f t="shared" si="93"/>
        <v>0</v>
      </c>
      <c r="HL10" s="20">
        <v>0</v>
      </c>
      <c r="HM10" s="21">
        <f t="shared" si="94"/>
        <v>0</v>
      </c>
      <c r="HN10" s="22">
        <f t="shared" si="95"/>
        <v>66.666666666666671</v>
      </c>
      <c r="HO10" s="23">
        <v>3</v>
      </c>
      <c r="HP10" s="23">
        <v>3</v>
      </c>
      <c r="HQ10" s="20">
        <v>1</v>
      </c>
      <c r="HR10" s="21">
        <f t="shared" si="178"/>
        <v>33.333333333333336</v>
      </c>
      <c r="HS10" s="20">
        <v>2</v>
      </c>
      <c r="HT10" s="21">
        <f t="shared" si="96"/>
        <v>66.666666666666671</v>
      </c>
      <c r="HU10" s="20">
        <v>0</v>
      </c>
      <c r="HV10" s="21">
        <f t="shared" si="97"/>
        <v>0</v>
      </c>
      <c r="HW10" s="20">
        <v>0</v>
      </c>
      <c r="HX10" s="21">
        <f t="shared" si="98"/>
        <v>0</v>
      </c>
      <c r="HY10" s="20">
        <v>0</v>
      </c>
      <c r="HZ10" s="21">
        <f t="shared" si="99"/>
        <v>0</v>
      </c>
      <c r="IA10" s="22">
        <f t="shared" si="100"/>
        <v>100</v>
      </c>
      <c r="IB10" s="23">
        <v>5</v>
      </c>
      <c r="IC10" s="23">
        <v>5</v>
      </c>
      <c r="ID10" s="20">
        <v>1</v>
      </c>
      <c r="IE10" s="21">
        <f t="shared" si="101"/>
        <v>20</v>
      </c>
      <c r="IF10" s="20">
        <v>2</v>
      </c>
      <c r="IG10" s="21">
        <f t="shared" si="102"/>
        <v>40</v>
      </c>
      <c r="IH10" s="20">
        <v>2</v>
      </c>
      <c r="II10" s="21">
        <f t="shared" si="103"/>
        <v>40</v>
      </c>
      <c r="IJ10" s="20">
        <v>0</v>
      </c>
      <c r="IK10" s="21">
        <f t="shared" si="104"/>
        <v>0</v>
      </c>
      <c r="IL10" s="20">
        <v>0</v>
      </c>
      <c r="IM10" s="21">
        <f t="shared" si="105"/>
        <v>0</v>
      </c>
      <c r="IN10" s="22">
        <f t="shared" si="106"/>
        <v>100</v>
      </c>
      <c r="IO10" s="23">
        <v>3</v>
      </c>
      <c r="IP10" s="23">
        <v>3</v>
      </c>
      <c r="IQ10" s="20">
        <v>0</v>
      </c>
      <c r="IR10" s="21">
        <f t="shared" si="107"/>
        <v>0</v>
      </c>
      <c r="IS10" s="20">
        <v>1</v>
      </c>
      <c r="IT10" s="21">
        <f t="shared" si="108"/>
        <v>33.333333333333336</v>
      </c>
      <c r="IU10" s="20">
        <v>2</v>
      </c>
      <c r="IV10" s="21">
        <f t="shared" si="109"/>
        <v>66.666666666666671</v>
      </c>
      <c r="IW10" s="20">
        <v>0</v>
      </c>
      <c r="IX10" s="21">
        <f t="shared" si="110"/>
        <v>0</v>
      </c>
      <c r="IY10" s="20">
        <v>0</v>
      </c>
      <c r="IZ10" s="21">
        <f t="shared" si="111"/>
        <v>0</v>
      </c>
      <c r="JA10" s="22">
        <f t="shared" si="112"/>
        <v>100</v>
      </c>
      <c r="JB10" s="23">
        <v>10</v>
      </c>
      <c r="JC10" s="23">
        <v>8</v>
      </c>
      <c r="JD10" s="20">
        <v>4</v>
      </c>
      <c r="JE10" s="21">
        <f t="shared" si="113"/>
        <v>50</v>
      </c>
      <c r="JF10" s="20">
        <v>0</v>
      </c>
      <c r="JG10" s="21">
        <f t="shared" si="114"/>
        <v>0</v>
      </c>
      <c r="JH10" s="20">
        <v>4</v>
      </c>
      <c r="JI10" s="21">
        <f t="shared" si="115"/>
        <v>50</v>
      </c>
      <c r="JJ10" s="20">
        <v>0</v>
      </c>
      <c r="JK10" s="21">
        <f t="shared" si="116"/>
        <v>0</v>
      </c>
      <c r="JL10" s="20">
        <v>0</v>
      </c>
      <c r="JM10" s="21">
        <f t="shared" si="117"/>
        <v>0</v>
      </c>
      <c r="JN10" s="22">
        <f t="shared" si="118"/>
        <v>80</v>
      </c>
      <c r="JO10" s="23">
        <v>9</v>
      </c>
      <c r="JP10" s="23">
        <v>9</v>
      </c>
      <c r="JQ10" s="20">
        <v>1</v>
      </c>
      <c r="JR10" s="21">
        <f t="shared" si="119"/>
        <v>11.111111111111111</v>
      </c>
      <c r="JS10" s="20">
        <v>2</v>
      </c>
      <c r="JT10" s="21">
        <f t="shared" si="120"/>
        <v>22.222222222222221</v>
      </c>
      <c r="JU10" s="20">
        <v>4</v>
      </c>
      <c r="JV10" s="21">
        <f t="shared" si="121"/>
        <v>44.444444444444443</v>
      </c>
      <c r="JW10" s="20">
        <v>0</v>
      </c>
      <c r="JX10" s="21">
        <f t="shared" si="122"/>
        <v>0</v>
      </c>
      <c r="JY10" s="20">
        <v>2</v>
      </c>
      <c r="JZ10" s="21">
        <f t="shared" si="123"/>
        <v>22.222222222222221</v>
      </c>
      <c r="KA10" s="22">
        <f t="shared" si="124"/>
        <v>100</v>
      </c>
      <c r="KB10" s="23">
        <v>3</v>
      </c>
      <c r="KC10" s="23">
        <v>3</v>
      </c>
      <c r="KD10" s="20">
        <v>1</v>
      </c>
      <c r="KE10" s="21">
        <f t="shared" si="125"/>
        <v>33.333333333333336</v>
      </c>
      <c r="KF10" s="20">
        <v>1</v>
      </c>
      <c r="KG10" s="21">
        <f t="shared" si="126"/>
        <v>33.333333333333336</v>
      </c>
      <c r="KH10" s="20">
        <v>1</v>
      </c>
      <c r="KI10" s="21">
        <f t="shared" si="127"/>
        <v>33.333333333333336</v>
      </c>
      <c r="KJ10" s="20">
        <v>0</v>
      </c>
      <c r="KK10" s="21">
        <f t="shared" si="128"/>
        <v>0</v>
      </c>
      <c r="KL10" s="20">
        <v>0</v>
      </c>
      <c r="KM10" s="21">
        <f t="shared" si="129"/>
        <v>0</v>
      </c>
      <c r="KN10" s="22">
        <f t="shared" si="130"/>
        <v>100</v>
      </c>
      <c r="KO10" s="23">
        <v>5</v>
      </c>
      <c r="KP10" s="23">
        <v>5</v>
      </c>
      <c r="KQ10" s="20">
        <v>1</v>
      </c>
      <c r="KR10" s="21">
        <f t="shared" si="131"/>
        <v>20</v>
      </c>
      <c r="KS10" s="20">
        <v>0</v>
      </c>
      <c r="KT10" s="21">
        <f t="shared" si="132"/>
        <v>0</v>
      </c>
      <c r="KU10" s="20">
        <v>2</v>
      </c>
      <c r="KV10" s="21">
        <f t="shared" si="133"/>
        <v>40</v>
      </c>
      <c r="KW10" s="20">
        <v>2</v>
      </c>
      <c r="KX10" s="21">
        <f t="shared" si="134"/>
        <v>40</v>
      </c>
      <c r="KY10" s="20">
        <v>0</v>
      </c>
      <c r="KZ10" s="21">
        <f t="shared" si="135"/>
        <v>0</v>
      </c>
      <c r="LA10" s="22">
        <f t="shared" si="136"/>
        <v>100</v>
      </c>
      <c r="LB10" s="23">
        <v>3</v>
      </c>
      <c r="LC10" s="23">
        <v>3</v>
      </c>
      <c r="LD10" s="20">
        <v>0</v>
      </c>
      <c r="LE10" s="21">
        <f t="shared" si="137"/>
        <v>0</v>
      </c>
      <c r="LF10" s="20">
        <v>1</v>
      </c>
      <c r="LG10" s="21">
        <f t="shared" si="138"/>
        <v>33.333333333333336</v>
      </c>
      <c r="LH10" s="20">
        <v>1</v>
      </c>
      <c r="LI10" s="21">
        <f t="shared" si="139"/>
        <v>33.333333333333336</v>
      </c>
      <c r="LJ10" s="20">
        <v>0</v>
      </c>
      <c r="LK10" s="21">
        <f t="shared" si="140"/>
        <v>0</v>
      </c>
      <c r="LL10" s="20">
        <v>1</v>
      </c>
      <c r="LM10" s="21">
        <f t="shared" si="141"/>
        <v>33.333333333333336</v>
      </c>
      <c r="LN10" s="22">
        <f t="shared" si="142"/>
        <v>100</v>
      </c>
      <c r="LO10" s="23">
        <v>9</v>
      </c>
      <c r="LP10" s="23">
        <v>9</v>
      </c>
      <c r="LQ10" s="20">
        <v>3</v>
      </c>
      <c r="LR10" s="21">
        <f t="shared" si="143"/>
        <v>33.333333333333336</v>
      </c>
      <c r="LS10" s="20">
        <v>5</v>
      </c>
      <c r="LT10" s="21">
        <f t="shared" si="144"/>
        <v>55.555555555555557</v>
      </c>
      <c r="LU10" s="20">
        <v>2</v>
      </c>
      <c r="LV10" s="21">
        <f t="shared" si="145"/>
        <v>22.222222222222221</v>
      </c>
      <c r="LW10" s="20">
        <v>0</v>
      </c>
      <c r="LX10" s="21">
        <f t="shared" si="146"/>
        <v>0</v>
      </c>
      <c r="LY10" s="20">
        <v>0</v>
      </c>
      <c r="LZ10" s="21">
        <f t="shared" si="147"/>
        <v>0</v>
      </c>
      <c r="MA10" s="22">
        <f t="shared" si="148"/>
        <v>111.11111111111111</v>
      </c>
      <c r="MB10" s="23">
        <v>9</v>
      </c>
      <c r="MC10" s="23">
        <v>4</v>
      </c>
      <c r="MD10" s="20">
        <v>1</v>
      </c>
      <c r="ME10" s="21">
        <f t="shared" si="149"/>
        <v>25</v>
      </c>
      <c r="MF10" s="20">
        <v>2</v>
      </c>
      <c r="MG10" s="21">
        <f t="shared" si="150"/>
        <v>50</v>
      </c>
      <c r="MH10" s="20">
        <v>1</v>
      </c>
      <c r="MI10" s="21">
        <f t="shared" si="151"/>
        <v>25</v>
      </c>
      <c r="MJ10" s="20">
        <v>0</v>
      </c>
      <c r="MK10" s="21">
        <f t="shared" si="152"/>
        <v>0</v>
      </c>
      <c r="ML10" s="20">
        <v>0</v>
      </c>
      <c r="MM10" s="21">
        <f t="shared" si="153"/>
        <v>0</v>
      </c>
      <c r="MN10" s="22">
        <f t="shared" si="179"/>
        <v>44.444444444444443</v>
      </c>
      <c r="MO10" s="23">
        <v>3</v>
      </c>
      <c r="MP10" s="23">
        <v>3</v>
      </c>
      <c r="MQ10" s="20">
        <v>0</v>
      </c>
      <c r="MR10" s="21">
        <f t="shared" si="154"/>
        <v>0</v>
      </c>
      <c r="MS10" s="20">
        <v>2</v>
      </c>
      <c r="MT10" s="21">
        <f t="shared" si="155"/>
        <v>66.666666666666671</v>
      </c>
      <c r="MU10" s="20">
        <v>0</v>
      </c>
      <c r="MV10" s="21">
        <f t="shared" si="156"/>
        <v>0</v>
      </c>
      <c r="MW10" s="20">
        <v>1</v>
      </c>
      <c r="MX10" s="21">
        <f t="shared" si="157"/>
        <v>33.333333333333336</v>
      </c>
      <c r="MY10" s="20">
        <v>0</v>
      </c>
      <c r="MZ10" s="21">
        <f t="shared" si="158"/>
        <v>0</v>
      </c>
      <c r="NA10" s="22">
        <f t="shared" si="159"/>
        <v>100</v>
      </c>
      <c r="NB10" s="23">
        <v>5</v>
      </c>
      <c r="NC10" s="23">
        <v>5</v>
      </c>
      <c r="ND10" s="20">
        <v>1</v>
      </c>
      <c r="NE10" s="21">
        <f t="shared" si="160"/>
        <v>20</v>
      </c>
      <c r="NF10" s="20">
        <v>4</v>
      </c>
      <c r="NG10" s="21">
        <f t="shared" si="161"/>
        <v>80</v>
      </c>
      <c r="NH10" s="20">
        <v>0</v>
      </c>
      <c r="NI10" s="21">
        <f t="shared" si="162"/>
        <v>0</v>
      </c>
      <c r="NJ10" s="20">
        <v>0</v>
      </c>
      <c r="NK10" s="21">
        <f t="shared" si="163"/>
        <v>0</v>
      </c>
      <c r="NL10" s="20">
        <v>0</v>
      </c>
      <c r="NM10" s="21">
        <f t="shared" si="164"/>
        <v>0</v>
      </c>
      <c r="NN10" s="22">
        <f t="shared" si="165"/>
        <v>100</v>
      </c>
      <c r="NO10" s="23">
        <v>3</v>
      </c>
      <c r="NP10" s="23">
        <v>3</v>
      </c>
      <c r="NQ10" s="20">
        <v>1</v>
      </c>
      <c r="NR10" s="21">
        <f t="shared" si="166"/>
        <v>33.333333333333336</v>
      </c>
      <c r="NS10" s="20">
        <v>0</v>
      </c>
      <c r="NT10" s="21">
        <f t="shared" si="167"/>
        <v>0</v>
      </c>
      <c r="NU10" s="20">
        <v>0</v>
      </c>
      <c r="NV10" s="21">
        <f t="shared" si="168"/>
        <v>0</v>
      </c>
      <c r="NW10" s="20">
        <v>2</v>
      </c>
      <c r="NX10" s="21">
        <f t="shared" si="169"/>
        <v>66.666666666666671</v>
      </c>
      <c r="NY10" s="20">
        <v>0</v>
      </c>
      <c r="NZ10" s="21">
        <f t="shared" si="170"/>
        <v>0</v>
      </c>
      <c r="OA10" s="22">
        <f t="shared" si="171"/>
        <v>100</v>
      </c>
      <c r="OB10" s="24">
        <f t="shared" si="172"/>
        <v>160</v>
      </c>
    </row>
    <row r="11" spans="1:392" ht="15">
      <c r="A11" s="25" t="s">
        <v>60</v>
      </c>
      <c r="B11" s="18">
        <v>18</v>
      </c>
      <c r="C11" s="19">
        <v>16</v>
      </c>
      <c r="D11" s="20">
        <v>0</v>
      </c>
      <c r="E11" s="21">
        <f t="shared" si="0"/>
        <v>0</v>
      </c>
      <c r="F11" s="20">
        <v>3</v>
      </c>
      <c r="G11" s="21">
        <f t="shared" si="1"/>
        <v>18.75</v>
      </c>
      <c r="H11" s="20">
        <v>5</v>
      </c>
      <c r="I11" s="21">
        <f t="shared" si="2"/>
        <v>31.25</v>
      </c>
      <c r="J11" s="20">
        <v>4</v>
      </c>
      <c r="K11" s="21">
        <f t="shared" si="3"/>
        <v>25</v>
      </c>
      <c r="L11" s="20">
        <v>3</v>
      </c>
      <c r="M11" s="21">
        <f t="shared" si="4"/>
        <v>18.75</v>
      </c>
      <c r="N11" s="22">
        <f t="shared" si="173"/>
        <v>83.333333333333329</v>
      </c>
      <c r="O11" s="23">
        <v>23</v>
      </c>
      <c r="P11" s="23">
        <v>17</v>
      </c>
      <c r="Q11" s="20">
        <v>1</v>
      </c>
      <c r="R11" s="21">
        <f t="shared" si="180"/>
        <v>5.882352941176471</v>
      </c>
      <c r="S11" s="20">
        <v>3</v>
      </c>
      <c r="T11" s="21">
        <f t="shared" si="5"/>
        <v>17.647058823529413</v>
      </c>
      <c r="U11" s="20">
        <v>7</v>
      </c>
      <c r="V11" s="21">
        <f t="shared" si="174"/>
        <v>41.176470588235297</v>
      </c>
      <c r="W11" s="20">
        <v>6</v>
      </c>
      <c r="X11" s="21">
        <f t="shared" si="6"/>
        <v>35.294117647058826</v>
      </c>
      <c r="Y11" s="20">
        <v>0</v>
      </c>
      <c r="Z11" s="21">
        <f t="shared" si="7"/>
        <v>0</v>
      </c>
      <c r="AA11" s="22">
        <f t="shared" si="175"/>
        <v>73.913043478260875</v>
      </c>
      <c r="AB11" s="23">
        <v>9</v>
      </c>
      <c r="AC11" s="23">
        <v>9</v>
      </c>
      <c r="AD11" s="20">
        <v>1</v>
      </c>
      <c r="AE11" s="21">
        <f t="shared" si="8"/>
        <v>11.111111111111111</v>
      </c>
      <c r="AF11" s="20">
        <v>0</v>
      </c>
      <c r="AG11" s="21">
        <f t="shared" si="9"/>
        <v>0</v>
      </c>
      <c r="AH11" s="20">
        <v>4</v>
      </c>
      <c r="AI11" s="21">
        <f t="shared" si="10"/>
        <v>44.444444444444443</v>
      </c>
      <c r="AJ11" s="20">
        <v>3</v>
      </c>
      <c r="AK11" s="21">
        <f t="shared" si="11"/>
        <v>33.333333333333336</v>
      </c>
      <c r="AL11" s="20">
        <v>1</v>
      </c>
      <c r="AM11" s="21">
        <f t="shared" si="12"/>
        <v>11.111111111111111</v>
      </c>
      <c r="AN11" s="22">
        <f t="shared" si="13"/>
        <v>100</v>
      </c>
      <c r="AO11" s="23">
        <v>32</v>
      </c>
      <c r="AP11" s="23">
        <v>30</v>
      </c>
      <c r="AQ11" s="20">
        <v>1</v>
      </c>
      <c r="AR11" s="21">
        <f t="shared" si="14"/>
        <v>3.3333333333333335</v>
      </c>
      <c r="AS11" s="20">
        <v>1</v>
      </c>
      <c r="AT11" s="21">
        <f t="shared" si="15"/>
        <v>3.3333333333333335</v>
      </c>
      <c r="AU11" s="20">
        <v>22</v>
      </c>
      <c r="AV11" s="21">
        <f t="shared" si="16"/>
        <v>73.333333333333329</v>
      </c>
      <c r="AW11" s="20">
        <v>5</v>
      </c>
      <c r="AX11" s="21">
        <f t="shared" si="17"/>
        <v>16.666666666666668</v>
      </c>
      <c r="AY11" s="20">
        <v>1</v>
      </c>
      <c r="AZ11" s="21">
        <f t="shared" si="18"/>
        <v>3.3333333333333335</v>
      </c>
      <c r="BA11" s="22">
        <f t="shared" si="19"/>
        <v>93.75</v>
      </c>
      <c r="BB11" s="23">
        <v>16</v>
      </c>
      <c r="BC11" s="23">
        <v>10</v>
      </c>
      <c r="BD11" s="20">
        <v>5</v>
      </c>
      <c r="BE11" s="21">
        <f t="shared" si="20"/>
        <v>50</v>
      </c>
      <c r="BF11" s="20">
        <v>5</v>
      </c>
      <c r="BG11" s="21">
        <f t="shared" si="21"/>
        <v>50</v>
      </c>
      <c r="BH11" s="20">
        <v>0</v>
      </c>
      <c r="BI11" s="21">
        <f t="shared" si="22"/>
        <v>0</v>
      </c>
      <c r="BJ11" s="20">
        <v>0</v>
      </c>
      <c r="BK11" s="21">
        <f t="shared" si="176"/>
        <v>0</v>
      </c>
      <c r="BL11" s="20">
        <v>0</v>
      </c>
      <c r="BM11" s="21">
        <f t="shared" si="23"/>
        <v>0</v>
      </c>
      <c r="BN11" s="22">
        <f t="shared" si="24"/>
        <v>62.5</v>
      </c>
      <c r="BO11" s="23">
        <v>19</v>
      </c>
      <c r="BP11" s="23">
        <v>17</v>
      </c>
      <c r="BQ11" s="20">
        <v>3</v>
      </c>
      <c r="BR11" s="21">
        <f t="shared" si="25"/>
        <v>17.647058823529413</v>
      </c>
      <c r="BS11" s="20">
        <v>10</v>
      </c>
      <c r="BT11" s="21">
        <f t="shared" si="26"/>
        <v>58.823529411764703</v>
      </c>
      <c r="BU11" s="20">
        <v>3</v>
      </c>
      <c r="BV11" s="21">
        <f t="shared" si="27"/>
        <v>17.647058823529413</v>
      </c>
      <c r="BW11" s="20">
        <v>1</v>
      </c>
      <c r="BX11" s="21">
        <f t="shared" si="28"/>
        <v>5.882352941176471</v>
      </c>
      <c r="BY11" s="20">
        <v>0</v>
      </c>
      <c r="BZ11" s="21">
        <f t="shared" si="29"/>
        <v>0</v>
      </c>
      <c r="CA11" s="22">
        <f t="shared" si="30"/>
        <v>89.473684210526315</v>
      </c>
      <c r="CB11" s="23">
        <v>22</v>
      </c>
      <c r="CC11" s="23">
        <v>20</v>
      </c>
      <c r="CD11" s="20">
        <v>4</v>
      </c>
      <c r="CE11" s="21">
        <f t="shared" si="31"/>
        <v>20</v>
      </c>
      <c r="CF11" s="20">
        <v>12</v>
      </c>
      <c r="CG11" s="21">
        <f t="shared" si="32"/>
        <v>60</v>
      </c>
      <c r="CH11" s="20">
        <v>3</v>
      </c>
      <c r="CI11" s="21">
        <f t="shared" si="33"/>
        <v>15</v>
      </c>
      <c r="CJ11" s="20">
        <v>1</v>
      </c>
      <c r="CK11" s="21">
        <f t="shared" si="34"/>
        <v>5</v>
      </c>
      <c r="CL11" s="20">
        <v>0</v>
      </c>
      <c r="CM11" s="21">
        <f t="shared" si="35"/>
        <v>0</v>
      </c>
      <c r="CN11" s="22">
        <f t="shared" si="36"/>
        <v>90.909090909090907</v>
      </c>
      <c r="CO11" s="23">
        <v>9</v>
      </c>
      <c r="CP11" s="23">
        <v>9</v>
      </c>
      <c r="CQ11" s="20">
        <v>2</v>
      </c>
      <c r="CR11" s="21">
        <v>22</v>
      </c>
      <c r="CS11" s="20">
        <v>6</v>
      </c>
      <c r="CT11" s="21">
        <f t="shared" si="38"/>
        <v>66.666666666666671</v>
      </c>
      <c r="CU11" s="20">
        <v>1</v>
      </c>
      <c r="CV11" s="21">
        <f t="shared" si="39"/>
        <v>11.111111111111111</v>
      </c>
      <c r="CW11" s="20">
        <v>0</v>
      </c>
      <c r="CX11" s="21">
        <f t="shared" si="40"/>
        <v>0</v>
      </c>
      <c r="CY11" s="20">
        <v>0</v>
      </c>
      <c r="CZ11" s="21">
        <f t="shared" si="41"/>
        <v>0</v>
      </c>
      <c r="DA11" s="22">
        <f t="shared" si="42"/>
        <v>100</v>
      </c>
      <c r="DB11" s="23">
        <v>32</v>
      </c>
      <c r="DC11" s="23">
        <v>26</v>
      </c>
      <c r="DD11" s="20">
        <v>13</v>
      </c>
      <c r="DE11" s="21">
        <f t="shared" si="43"/>
        <v>50</v>
      </c>
      <c r="DF11" s="20">
        <v>10</v>
      </c>
      <c r="DG11" s="21">
        <f t="shared" si="44"/>
        <v>38.46153846153846</v>
      </c>
      <c r="DH11" s="20">
        <v>3</v>
      </c>
      <c r="DI11" s="21">
        <f t="shared" si="45"/>
        <v>11.538461538461538</v>
      </c>
      <c r="DJ11" s="20">
        <v>0</v>
      </c>
      <c r="DK11" s="21">
        <f t="shared" si="46"/>
        <v>0</v>
      </c>
      <c r="DL11" s="20">
        <v>0</v>
      </c>
      <c r="DM11" s="21">
        <f t="shared" si="47"/>
        <v>0</v>
      </c>
      <c r="DN11" s="22">
        <f t="shared" si="48"/>
        <v>81.25</v>
      </c>
      <c r="DO11" s="23">
        <v>16</v>
      </c>
      <c r="DP11" s="23">
        <v>10</v>
      </c>
      <c r="DQ11" s="20">
        <v>4</v>
      </c>
      <c r="DR11" s="21">
        <f t="shared" si="49"/>
        <v>40</v>
      </c>
      <c r="DS11" s="20">
        <v>4</v>
      </c>
      <c r="DT11" s="21">
        <f t="shared" si="177"/>
        <v>40</v>
      </c>
      <c r="DU11" s="20">
        <v>2</v>
      </c>
      <c r="DV11" s="21">
        <f t="shared" si="50"/>
        <v>20</v>
      </c>
      <c r="DW11" s="20">
        <v>0</v>
      </c>
      <c r="DX11" s="21">
        <f t="shared" si="51"/>
        <v>0</v>
      </c>
      <c r="DY11" s="20">
        <v>0</v>
      </c>
      <c r="DZ11" s="21">
        <f t="shared" si="52"/>
        <v>0</v>
      </c>
      <c r="EA11" s="22">
        <f t="shared" si="53"/>
        <v>62.5</v>
      </c>
      <c r="EB11" s="23">
        <v>18</v>
      </c>
      <c r="EC11" s="23">
        <v>14</v>
      </c>
      <c r="ED11" s="20">
        <v>1</v>
      </c>
      <c r="EE11" s="21">
        <f t="shared" si="54"/>
        <v>7.1428571428571432</v>
      </c>
      <c r="EF11" s="20">
        <v>3</v>
      </c>
      <c r="EG11" s="21">
        <f t="shared" si="55"/>
        <v>21.428571428571427</v>
      </c>
      <c r="EH11" s="20">
        <v>7</v>
      </c>
      <c r="EI11" s="21">
        <f t="shared" si="56"/>
        <v>50</v>
      </c>
      <c r="EJ11" s="20">
        <v>3</v>
      </c>
      <c r="EK11" s="21">
        <f t="shared" si="57"/>
        <v>21.428571428571427</v>
      </c>
      <c r="EL11" s="20">
        <v>0</v>
      </c>
      <c r="EM11" s="21">
        <f t="shared" si="58"/>
        <v>0</v>
      </c>
      <c r="EN11" s="22">
        <f t="shared" si="59"/>
        <v>77.777777777777771</v>
      </c>
      <c r="EO11" s="23">
        <v>22</v>
      </c>
      <c r="EP11" s="23">
        <v>15</v>
      </c>
      <c r="EQ11" s="20">
        <v>3</v>
      </c>
      <c r="ER11" s="21">
        <f t="shared" si="60"/>
        <v>20</v>
      </c>
      <c r="ES11" s="20">
        <v>5</v>
      </c>
      <c r="ET11" s="21">
        <f t="shared" si="61"/>
        <v>33.333333333333336</v>
      </c>
      <c r="EU11" s="20">
        <v>6</v>
      </c>
      <c r="EV11" s="21">
        <f t="shared" si="62"/>
        <v>40</v>
      </c>
      <c r="EW11" s="20">
        <v>1</v>
      </c>
      <c r="EX11" s="21">
        <f t="shared" si="63"/>
        <v>6.666666666666667</v>
      </c>
      <c r="EY11" s="20">
        <v>0</v>
      </c>
      <c r="EZ11" s="21">
        <f t="shared" si="64"/>
        <v>0</v>
      </c>
      <c r="FA11" s="22">
        <f t="shared" si="65"/>
        <v>68.181818181818187</v>
      </c>
      <c r="FB11" s="23">
        <v>9</v>
      </c>
      <c r="FC11" s="23">
        <v>5</v>
      </c>
      <c r="FD11" s="20">
        <v>0</v>
      </c>
      <c r="FE11" s="21">
        <f t="shared" si="66"/>
        <v>0</v>
      </c>
      <c r="FF11" s="20">
        <v>1</v>
      </c>
      <c r="FG11" s="21">
        <f t="shared" si="67"/>
        <v>20</v>
      </c>
      <c r="FH11" s="20">
        <v>4</v>
      </c>
      <c r="FI11" s="21">
        <f t="shared" si="68"/>
        <v>80</v>
      </c>
      <c r="FJ11" s="20">
        <v>0</v>
      </c>
      <c r="FK11" s="21">
        <f t="shared" si="69"/>
        <v>0</v>
      </c>
      <c r="FL11" s="20">
        <v>0</v>
      </c>
      <c r="FM11" s="21">
        <f t="shared" si="70"/>
        <v>0</v>
      </c>
      <c r="FN11" s="22">
        <f t="shared" si="71"/>
        <v>55.555555555555557</v>
      </c>
      <c r="FO11" s="23">
        <v>34</v>
      </c>
      <c r="FP11" s="23">
        <v>21</v>
      </c>
      <c r="FQ11" s="20">
        <v>7</v>
      </c>
      <c r="FR11" s="21">
        <f t="shared" si="72"/>
        <v>33.333333333333336</v>
      </c>
      <c r="FS11" s="20">
        <v>8</v>
      </c>
      <c r="FT11" s="21">
        <f t="shared" si="73"/>
        <v>38.095238095238095</v>
      </c>
      <c r="FU11" s="20">
        <v>5</v>
      </c>
      <c r="FV11" s="21">
        <f t="shared" si="74"/>
        <v>23.80952380952381</v>
      </c>
      <c r="FW11" s="20">
        <v>1</v>
      </c>
      <c r="FX11" s="21">
        <f t="shared" si="181"/>
        <v>4.7619047619047619</v>
      </c>
      <c r="FY11" s="20">
        <v>0</v>
      </c>
      <c r="FZ11" s="21">
        <f t="shared" si="182"/>
        <v>0</v>
      </c>
      <c r="GA11" s="22">
        <f t="shared" si="77"/>
        <v>61.764705882352942</v>
      </c>
      <c r="GB11" s="23">
        <v>16</v>
      </c>
      <c r="GC11" s="23">
        <v>11</v>
      </c>
      <c r="GD11" s="20">
        <v>3</v>
      </c>
      <c r="GE11" s="21">
        <f t="shared" si="78"/>
        <v>27.272727272727273</v>
      </c>
      <c r="GF11" s="20">
        <v>3</v>
      </c>
      <c r="GG11" s="21">
        <f t="shared" si="79"/>
        <v>27.272727272727273</v>
      </c>
      <c r="GH11" s="20">
        <v>4</v>
      </c>
      <c r="GI11" s="21">
        <f t="shared" si="80"/>
        <v>36.363636363636367</v>
      </c>
      <c r="GJ11" s="20">
        <v>1</v>
      </c>
      <c r="GK11" s="21">
        <f t="shared" si="81"/>
        <v>9.0909090909090917</v>
      </c>
      <c r="GL11" s="20">
        <v>0</v>
      </c>
      <c r="GM11" s="21">
        <f t="shared" si="82"/>
        <v>0</v>
      </c>
      <c r="GN11" s="22">
        <f t="shared" si="83"/>
        <v>68.75</v>
      </c>
      <c r="GO11" s="23">
        <v>19</v>
      </c>
      <c r="GP11" s="23">
        <v>18</v>
      </c>
      <c r="GQ11" s="20">
        <v>0</v>
      </c>
      <c r="GR11" s="21">
        <f t="shared" si="84"/>
        <v>0</v>
      </c>
      <c r="GS11" s="20">
        <v>5</v>
      </c>
      <c r="GT11" s="21">
        <f t="shared" si="85"/>
        <v>27.777777777777779</v>
      </c>
      <c r="GU11" s="20">
        <v>12</v>
      </c>
      <c r="GV11" s="21">
        <f t="shared" si="86"/>
        <v>66.666666666666671</v>
      </c>
      <c r="GW11" s="20">
        <v>1</v>
      </c>
      <c r="GX11" s="21">
        <f t="shared" si="87"/>
        <v>5.5555555555555554</v>
      </c>
      <c r="GY11" s="20">
        <v>0</v>
      </c>
      <c r="GZ11" s="21">
        <f t="shared" si="88"/>
        <v>0</v>
      </c>
      <c r="HA11" s="22">
        <f t="shared" si="89"/>
        <v>94.736842105263165</v>
      </c>
      <c r="HB11" s="23">
        <v>22</v>
      </c>
      <c r="HC11" s="23">
        <v>20</v>
      </c>
      <c r="HD11" s="20">
        <v>2</v>
      </c>
      <c r="HE11" s="21">
        <f t="shared" si="90"/>
        <v>10</v>
      </c>
      <c r="HF11" s="20">
        <v>6</v>
      </c>
      <c r="HG11" s="21">
        <f t="shared" si="91"/>
        <v>30</v>
      </c>
      <c r="HH11" s="20">
        <v>6</v>
      </c>
      <c r="HI11" s="21">
        <f t="shared" si="92"/>
        <v>30</v>
      </c>
      <c r="HJ11" s="20">
        <v>6</v>
      </c>
      <c r="HK11" s="21">
        <f t="shared" si="93"/>
        <v>30</v>
      </c>
      <c r="HL11" s="20">
        <v>0</v>
      </c>
      <c r="HM11" s="21">
        <f t="shared" si="94"/>
        <v>0</v>
      </c>
      <c r="HN11" s="22">
        <f t="shared" si="95"/>
        <v>90.909090909090907</v>
      </c>
      <c r="HO11" s="23">
        <v>9</v>
      </c>
      <c r="HP11" s="23">
        <v>7</v>
      </c>
      <c r="HQ11" s="20">
        <v>2</v>
      </c>
      <c r="HR11" s="21">
        <f t="shared" si="178"/>
        <v>28.571428571428573</v>
      </c>
      <c r="HS11" s="20">
        <v>0</v>
      </c>
      <c r="HT11" s="21">
        <f t="shared" si="96"/>
        <v>0</v>
      </c>
      <c r="HU11" s="20">
        <v>1</v>
      </c>
      <c r="HV11" s="21">
        <f t="shared" si="97"/>
        <v>14.285714285714286</v>
      </c>
      <c r="HW11" s="20">
        <v>4</v>
      </c>
      <c r="HX11" s="21">
        <f t="shared" si="98"/>
        <v>57.142857142857146</v>
      </c>
      <c r="HY11" s="20">
        <v>0</v>
      </c>
      <c r="HZ11" s="21">
        <f t="shared" si="99"/>
        <v>0</v>
      </c>
      <c r="IA11" s="22">
        <f t="shared" si="100"/>
        <v>77.777777777777771</v>
      </c>
      <c r="IB11" s="23">
        <v>33</v>
      </c>
      <c r="IC11" s="23">
        <v>32</v>
      </c>
      <c r="ID11" s="20">
        <v>1</v>
      </c>
      <c r="IE11" s="21">
        <f t="shared" si="101"/>
        <v>3.125</v>
      </c>
      <c r="IF11" s="20">
        <v>10</v>
      </c>
      <c r="IG11" s="21">
        <f t="shared" si="102"/>
        <v>31.25</v>
      </c>
      <c r="IH11" s="20">
        <v>14</v>
      </c>
      <c r="II11" s="21">
        <f t="shared" si="103"/>
        <v>43.75</v>
      </c>
      <c r="IJ11" s="20">
        <v>4</v>
      </c>
      <c r="IK11" s="21">
        <f t="shared" si="104"/>
        <v>12.5</v>
      </c>
      <c r="IL11" s="20">
        <v>3</v>
      </c>
      <c r="IM11" s="21">
        <f t="shared" si="105"/>
        <v>9.375</v>
      </c>
      <c r="IN11" s="22">
        <f t="shared" si="106"/>
        <v>96.969696969696969</v>
      </c>
      <c r="IO11" s="23">
        <v>16</v>
      </c>
      <c r="IP11" s="23">
        <v>10</v>
      </c>
      <c r="IQ11" s="20">
        <v>2</v>
      </c>
      <c r="IR11" s="21">
        <f t="shared" si="107"/>
        <v>20</v>
      </c>
      <c r="IS11" s="20">
        <v>5</v>
      </c>
      <c r="IT11" s="21">
        <f t="shared" si="108"/>
        <v>50</v>
      </c>
      <c r="IU11" s="20">
        <v>3</v>
      </c>
      <c r="IV11" s="21">
        <f t="shared" si="109"/>
        <v>30</v>
      </c>
      <c r="IW11" s="20">
        <v>0</v>
      </c>
      <c r="IX11" s="21">
        <f t="shared" si="110"/>
        <v>0</v>
      </c>
      <c r="IY11" s="20">
        <v>0</v>
      </c>
      <c r="IZ11" s="21">
        <f t="shared" si="111"/>
        <v>0</v>
      </c>
      <c r="JA11" s="22">
        <f t="shared" si="112"/>
        <v>62.5</v>
      </c>
      <c r="JB11" s="23">
        <v>18</v>
      </c>
      <c r="JC11" s="23">
        <v>15</v>
      </c>
      <c r="JD11" s="20">
        <v>2</v>
      </c>
      <c r="JE11" s="21">
        <f t="shared" si="113"/>
        <v>13.333333333333334</v>
      </c>
      <c r="JF11" s="20">
        <v>9</v>
      </c>
      <c r="JG11" s="21">
        <f t="shared" si="114"/>
        <v>60</v>
      </c>
      <c r="JH11" s="20">
        <v>4</v>
      </c>
      <c r="JI11" s="21">
        <f t="shared" si="115"/>
        <v>26.666666666666668</v>
      </c>
      <c r="JJ11" s="20">
        <v>0</v>
      </c>
      <c r="JK11" s="21">
        <f t="shared" si="116"/>
        <v>0</v>
      </c>
      <c r="JL11" s="20">
        <v>0</v>
      </c>
      <c r="JM11" s="21">
        <f t="shared" si="117"/>
        <v>0</v>
      </c>
      <c r="JN11" s="22">
        <f t="shared" si="118"/>
        <v>83.333333333333329</v>
      </c>
      <c r="JO11" s="23">
        <v>23</v>
      </c>
      <c r="JP11" s="23">
        <v>13</v>
      </c>
      <c r="JQ11" s="20">
        <v>6</v>
      </c>
      <c r="JR11" s="21">
        <f t="shared" si="119"/>
        <v>46.153846153846153</v>
      </c>
      <c r="JS11" s="20">
        <v>1</v>
      </c>
      <c r="JT11" s="21">
        <f t="shared" si="120"/>
        <v>7.6923076923076925</v>
      </c>
      <c r="JU11" s="20">
        <v>6</v>
      </c>
      <c r="JV11" s="21">
        <f t="shared" si="121"/>
        <v>46.153846153846153</v>
      </c>
      <c r="JW11" s="20">
        <v>0</v>
      </c>
      <c r="JX11" s="21">
        <f t="shared" si="122"/>
        <v>0</v>
      </c>
      <c r="JY11" s="20">
        <v>0</v>
      </c>
      <c r="JZ11" s="21">
        <f t="shared" si="123"/>
        <v>0</v>
      </c>
      <c r="KA11" s="22">
        <f t="shared" si="124"/>
        <v>56.521739130434781</v>
      </c>
      <c r="KB11" s="23">
        <v>9</v>
      </c>
      <c r="KC11" s="23">
        <v>7</v>
      </c>
      <c r="KD11" s="20">
        <v>0</v>
      </c>
      <c r="KE11" s="21">
        <f t="shared" si="125"/>
        <v>0</v>
      </c>
      <c r="KF11" s="20">
        <v>6</v>
      </c>
      <c r="KG11" s="21">
        <f t="shared" si="126"/>
        <v>85.714285714285708</v>
      </c>
      <c r="KH11" s="20">
        <v>1</v>
      </c>
      <c r="KI11" s="21">
        <f t="shared" si="127"/>
        <v>14.285714285714286</v>
      </c>
      <c r="KJ11" s="20">
        <v>0</v>
      </c>
      <c r="KK11" s="21">
        <f t="shared" si="128"/>
        <v>0</v>
      </c>
      <c r="KL11" s="20">
        <v>0</v>
      </c>
      <c r="KM11" s="21">
        <f t="shared" si="129"/>
        <v>0</v>
      </c>
      <c r="KN11" s="22">
        <f t="shared" si="130"/>
        <v>77.777777777777771</v>
      </c>
      <c r="KO11" s="23">
        <v>32</v>
      </c>
      <c r="KP11" s="23">
        <v>21</v>
      </c>
      <c r="KQ11" s="20">
        <v>6</v>
      </c>
      <c r="KR11" s="21">
        <f t="shared" si="131"/>
        <v>28.571428571428573</v>
      </c>
      <c r="KS11" s="20">
        <v>7</v>
      </c>
      <c r="KT11" s="21">
        <f t="shared" si="132"/>
        <v>33.333333333333336</v>
      </c>
      <c r="KU11" s="20">
        <v>8</v>
      </c>
      <c r="KV11" s="21">
        <f t="shared" si="133"/>
        <v>38.095238095238095</v>
      </c>
      <c r="KW11" s="20">
        <v>0</v>
      </c>
      <c r="KX11" s="21">
        <f t="shared" si="134"/>
        <v>0</v>
      </c>
      <c r="KY11" s="20">
        <v>0</v>
      </c>
      <c r="KZ11" s="21">
        <f t="shared" si="135"/>
        <v>0</v>
      </c>
      <c r="LA11" s="22">
        <f t="shared" si="136"/>
        <v>65.625</v>
      </c>
      <c r="LB11" s="23">
        <v>16</v>
      </c>
      <c r="LC11" s="23">
        <v>13</v>
      </c>
      <c r="LD11" s="20">
        <v>5</v>
      </c>
      <c r="LE11" s="21">
        <f t="shared" si="137"/>
        <v>38.46153846153846</v>
      </c>
      <c r="LF11" s="20">
        <v>4</v>
      </c>
      <c r="LG11" s="21">
        <f t="shared" si="138"/>
        <v>30.76923076923077</v>
      </c>
      <c r="LH11" s="20">
        <v>2</v>
      </c>
      <c r="LI11" s="21">
        <f t="shared" si="139"/>
        <v>15.384615384615385</v>
      </c>
      <c r="LJ11" s="20">
        <v>2</v>
      </c>
      <c r="LK11" s="21">
        <f t="shared" si="140"/>
        <v>15.384615384615385</v>
      </c>
      <c r="LL11" s="20">
        <v>0</v>
      </c>
      <c r="LM11" s="21">
        <f t="shared" si="141"/>
        <v>0</v>
      </c>
      <c r="LN11" s="22">
        <f t="shared" si="142"/>
        <v>81.25</v>
      </c>
      <c r="LO11" s="23">
        <v>18</v>
      </c>
      <c r="LP11" s="23">
        <v>10</v>
      </c>
      <c r="LQ11" s="20">
        <v>1</v>
      </c>
      <c r="LR11" s="21">
        <f t="shared" si="143"/>
        <v>10</v>
      </c>
      <c r="LS11" s="20">
        <v>2</v>
      </c>
      <c r="LT11" s="21">
        <f t="shared" si="144"/>
        <v>20</v>
      </c>
      <c r="LU11" s="20">
        <v>7</v>
      </c>
      <c r="LV11" s="21">
        <f t="shared" si="145"/>
        <v>70</v>
      </c>
      <c r="LW11" s="20">
        <v>0</v>
      </c>
      <c r="LX11" s="21">
        <f t="shared" si="146"/>
        <v>0</v>
      </c>
      <c r="LY11" s="20">
        <v>0</v>
      </c>
      <c r="LZ11" s="21">
        <f t="shared" si="147"/>
        <v>0</v>
      </c>
      <c r="MA11" s="22">
        <f t="shared" si="148"/>
        <v>55.555555555555557</v>
      </c>
      <c r="MB11" s="23">
        <v>22</v>
      </c>
      <c r="MC11" s="23">
        <v>16</v>
      </c>
      <c r="MD11" s="20">
        <v>2</v>
      </c>
      <c r="ME11" s="21">
        <f t="shared" si="149"/>
        <v>12.5</v>
      </c>
      <c r="MF11" s="20">
        <v>8</v>
      </c>
      <c r="MG11" s="21">
        <f t="shared" si="150"/>
        <v>50</v>
      </c>
      <c r="MH11" s="20">
        <v>3</v>
      </c>
      <c r="MI11" s="21">
        <f t="shared" si="151"/>
        <v>18.75</v>
      </c>
      <c r="MJ11" s="20">
        <v>3</v>
      </c>
      <c r="MK11" s="21">
        <f t="shared" si="152"/>
        <v>18.75</v>
      </c>
      <c r="ML11" s="20">
        <v>0</v>
      </c>
      <c r="MM11" s="21">
        <f t="shared" si="153"/>
        <v>0</v>
      </c>
      <c r="MN11" s="22">
        <f t="shared" si="179"/>
        <v>72.727272727272734</v>
      </c>
      <c r="MO11" s="23">
        <v>9</v>
      </c>
      <c r="MP11" s="23">
        <v>5</v>
      </c>
      <c r="MQ11" s="20">
        <v>0</v>
      </c>
      <c r="MR11" s="21">
        <f t="shared" si="154"/>
        <v>0</v>
      </c>
      <c r="MS11" s="20">
        <v>1</v>
      </c>
      <c r="MT11" s="21">
        <f t="shared" si="155"/>
        <v>20</v>
      </c>
      <c r="MU11" s="20">
        <v>1</v>
      </c>
      <c r="MV11" s="21">
        <f t="shared" si="156"/>
        <v>20</v>
      </c>
      <c r="MW11" s="20">
        <v>3</v>
      </c>
      <c r="MX11" s="21">
        <f t="shared" si="157"/>
        <v>60</v>
      </c>
      <c r="MY11" s="20">
        <v>0</v>
      </c>
      <c r="MZ11" s="21">
        <f t="shared" si="158"/>
        <v>0</v>
      </c>
      <c r="NA11" s="22">
        <f t="shared" si="159"/>
        <v>55.555555555555557</v>
      </c>
      <c r="NB11" s="23">
        <v>33</v>
      </c>
      <c r="NC11" s="23">
        <v>27</v>
      </c>
      <c r="ND11" s="20">
        <v>11</v>
      </c>
      <c r="NE11" s="21">
        <f t="shared" si="160"/>
        <v>40.74074074074074</v>
      </c>
      <c r="NF11" s="20">
        <v>8</v>
      </c>
      <c r="NG11" s="21">
        <f t="shared" si="161"/>
        <v>29.62962962962963</v>
      </c>
      <c r="NH11" s="20">
        <v>7</v>
      </c>
      <c r="NI11" s="21">
        <f t="shared" si="162"/>
        <v>25.925925925925927</v>
      </c>
      <c r="NJ11" s="20">
        <v>0</v>
      </c>
      <c r="NK11" s="21">
        <f t="shared" si="163"/>
        <v>0</v>
      </c>
      <c r="NL11" s="20">
        <v>1</v>
      </c>
      <c r="NM11" s="21">
        <f t="shared" si="164"/>
        <v>3.7037037037037037</v>
      </c>
      <c r="NN11" s="22">
        <f t="shared" si="165"/>
        <v>81.818181818181813</v>
      </c>
      <c r="NO11" s="23">
        <v>16</v>
      </c>
      <c r="NP11" s="23">
        <v>10</v>
      </c>
      <c r="NQ11" s="20">
        <v>6</v>
      </c>
      <c r="NR11" s="21">
        <f t="shared" si="166"/>
        <v>60</v>
      </c>
      <c r="NS11" s="20">
        <v>3</v>
      </c>
      <c r="NT11" s="21">
        <f t="shared" si="167"/>
        <v>30</v>
      </c>
      <c r="NU11" s="20">
        <v>1</v>
      </c>
      <c r="NV11" s="21">
        <f t="shared" si="168"/>
        <v>10</v>
      </c>
      <c r="NW11" s="20">
        <v>0</v>
      </c>
      <c r="NX11" s="21">
        <f t="shared" si="169"/>
        <v>0</v>
      </c>
      <c r="NY11" s="20">
        <v>0</v>
      </c>
      <c r="NZ11" s="21">
        <f t="shared" si="170"/>
        <v>0</v>
      </c>
      <c r="OA11" s="22">
        <f t="shared" si="171"/>
        <v>62.5</v>
      </c>
      <c r="OB11" s="24">
        <f>D11+F11+H11+J11+L11+Q11+S11+U11+W11+Y11+AD11+AF11+AH11+AJ11+AL11+AQ11+AS11+AU11+AW11+AY11+BD11+BF11+BH11+BJ11+BL11+BQ11+BS11+BU11+BW11+BY11+CD11+CF11+CH11+CJ11+CL11+CQ11+CS11+CU11+CW11+CY11+DD11+DF11+DH11+DJ11+DL11+DQ11+DS11+DU11+DW11+DY11+ED11+EF11+EH11+EJ11+EL11+EQ11+ES11+EU11+EW11+EY11+FD11+FF11+FH11+FJ11+FL11+FQ11+FS11+FU11+FW11+FY11+GD11+GF11+GH11+GJ11+GL11+GQ11+GS11+GU11+GW11+GY11+HD11+HF11+HH11+HJ11+HL11+HQ11+HS11+HU11+HW11+HY11+ID11+IF11+IH11+IJ11+IL11+IQ11+IS11+IU11+IW11+IY10+JD11+JF11+JH11+JJ11+JL11+JQ11+JS11+JU11+JW11+JY11+KD11+KF11+KH11+KJ11+KL11+KQ11+KS11+KU11+KW11+KY11+LD11+LF11+LH11+LJ11+LL11+LQ11+LS11+LU11+LW11+LY11+MD11+MF11+MH11+MJ11+ML11+MQ11+MS11+MU11+MW11+MY11+ND11+NF11+NH11+NJ11+NL11+NQ11+NS11+NU11+NW11+NY11</f>
        <v>453</v>
      </c>
    </row>
    <row r="12" spans="1:392" ht="15">
      <c r="A12" s="25" t="s">
        <v>61</v>
      </c>
      <c r="B12" s="18">
        <v>1</v>
      </c>
      <c r="C12" s="19">
        <v>1</v>
      </c>
      <c r="D12" s="20"/>
      <c r="E12" s="21">
        <f t="shared" si="0"/>
        <v>0</v>
      </c>
      <c r="F12" s="20"/>
      <c r="G12" s="21">
        <f t="shared" si="1"/>
        <v>0</v>
      </c>
      <c r="H12" s="20">
        <v>1</v>
      </c>
      <c r="I12" s="21">
        <f t="shared" si="2"/>
        <v>100</v>
      </c>
      <c r="J12" s="20"/>
      <c r="K12" s="21">
        <f t="shared" si="3"/>
        <v>0</v>
      </c>
      <c r="L12" s="26"/>
      <c r="M12" s="21">
        <f t="shared" si="4"/>
        <v>0</v>
      </c>
      <c r="N12" s="22">
        <f t="shared" si="173"/>
        <v>100</v>
      </c>
      <c r="O12" s="23">
        <v>2</v>
      </c>
      <c r="P12" s="23">
        <v>2</v>
      </c>
      <c r="Q12" s="20"/>
      <c r="R12" s="21">
        <f t="shared" si="180"/>
        <v>0</v>
      </c>
      <c r="S12" s="20">
        <v>1</v>
      </c>
      <c r="T12" s="21">
        <f t="shared" si="5"/>
        <v>50</v>
      </c>
      <c r="U12" s="20">
        <v>1</v>
      </c>
      <c r="V12" s="21">
        <f t="shared" si="174"/>
        <v>50</v>
      </c>
      <c r="W12" s="26"/>
      <c r="X12" s="21">
        <f t="shared" si="6"/>
        <v>0</v>
      </c>
      <c r="Y12" s="26"/>
      <c r="Z12" s="21">
        <f t="shared" si="7"/>
        <v>0</v>
      </c>
      <c r="AA12" s="22">
        <f t="shared" si="175"/>
        <v>100</v>
      </c>
      <c r="AB12" s="23">
        <v>2</v>
      </c>
      <c r="AC12" s="23">
        <v>2</v>
      </c>
      <c r="AD12" s="20"/>
      <c r="AE12" s="21">
        <f t="shared" si="8"/>
        <v>0</v>
      </c>
      <c r="AF12" s="20"/>
      <c r="AG12" s="21">
        <f t="shared" si="9"/>
        <v>0</v>
      </c>
      <c r="AH12" s="20">
        <v>2</v>
      </c>
      <c r="AI12" s="21">
        <f t="shared" si="10"/>
        <v>100</v>
      </c>
      <c r="AJ12" s="26"/>
      <c r="AK12" s="21">
        <f t="shared" si="11"/>
        <v>0</v>
      </c>
      <c r="AL12" s="26"/>
      <c r="AM12" s="21">
        <f t="shared" si="12"/>
        <v>0</v>
      </c>
      <c r="AN12" s="22">
        <f t="shared" si="13"/>
        <v>100</v>
      </c>
      <c r="AO12" s="23">
        <v>2</v>
      </c>
      <c r="AP12" s="23">
        <v>3</v>
      </c>
      <c r="AQ12" s="20">
        <v>3</v>
      </c>
      <c r="AR12" s="21">
        <f t="shared" si="14"/>
        <v>100</v>
      </c>
      <c r="AS12" s="20"/>
      <c r="AT12" s="21">
        <f t="shared" si="15"/>
        <v>0</v>
      </c>
      <c r="AU12" s="26"/>
      <c r="AV12" s="21">
        <f t="shared" si="16"/>
        <v>0</v>
      </c>
      <c r="AW12" s="26"/>
      <c r="AX12" s="21">
        <f t="shared" si="17"/>
        <v>0</v>
      </c>
      <c r="AY12" s="26"/>
      <c r="AZ12" s="21">
        <f t="shared" si="18"/>
        <v>0</v>
      </c>
      <c r="BA12" s="22">
        <f t="shared" si="19"/>
        <v>150</v>
      </c>
      <c r="BB12" s="23">
        <v>0</v>
      </c>
      <c r="BC12" s="23"/>
      <c r="BD12" s="20"/>
      <c r="BE12" s="21" t="e">
        <f t="shared" si="20"/>
        <v>#DIV/0!</v>
      </c>
      <c r="BF12" s="20"/>
      <c r="BG12" s="21" t="e">
        <f t="shared" si="21"/>
        <v>#DIV/0!</v>
      </c>
      <c r="BH12" s="20"/>
      <c r="BI12" s="21" t="e">
        <f t="shared" si="22"/>
        <v>#DIV/0!</v>
      </c>
      <c r="BJ12" s="20"/>
      <c r="BK12" s="21" t="e">
        <f t="shared" si="176"/>
        <v>#DIV/0!</v>
      </c>
      <c r="BL12" s="20"/>
      <c r="BM12" s="21" t="e">
        <f t="shared" si="23"/>
        <v>#DIV/0!</v>
      </c>
      <c r="BN12" s="22" t="e">
        <f t="shared" si="24"/>
        <v>#DIV/0!</v>
      </c>
      <c r="BO12" s="23">
        <v>1</v>
      </c>
      <c r="BP12" s="23">
        <v>1</v>
      </c>
      <c r="BQ12" s="26"/>
      <c r="BR12" s="21">
        <f t="shared" si="25"/>
        <v>0</v>
      </c>
      <c r="BS12" s="20"/>
      <c r="BT12" s="21">
        <f t="shared" si="26"/>
        <v>0</v>
      </c>
      <c r="BU12" s="20">
        <v>1</v>
      </c>
      <c r="BV12" s="21">
        <f t="shared" si="27"/>
        <v>100</v>
      </c>
      <c r="BW12" s="26"/>
      <c r="BX12" s="21">
        <f t="shared" si="28"/>
        <v>0</v>
      </c>
      <c r="BY12" s="26"/>
      <c r="BZ12" s="21">
        <f t="shared" si="29"/>
        <v>0</v>
      </c>
      <c r="CA12" s="22">
        <f t="shared" si="30"/>
        <v>100</v>
      </c>
      <c r="CB12" s="23">
        <v>2</v>
      </c>
      <c r="CC12" s="23">
        <v>2</v>
      </c>
      <c r="CD12" s="20">
        <v>2</v>
      </c>
      <c r="CE12" s="21">
        <f t="shared" si="31"/>
        <v>100</v>
      </c>
      <c r="CF12" s="26"/>
      <c r="CG12" s="21">
        <f t="shared" si="32"/>
        <v>0</v>
      </c>
      <c r="CH12" s="20"/>
      <c r="CI12" s="21">
        <f t="shared" si="33"/>
        <v>0</v>
      </c>
      <c r="CJ12" s="26"/>
      <c r="CK12" s="21">
        <f t="shared" si="34"/>
        <v>0</v>
      </c>
      <c r="CL12" s="26"/>
      <c r="CM12" s="21">
        <f t="shared" si="35"/>
        <v>0</v>
      </c>
      <c r="CN12" s="22">
        <f t="shared" si="36"/>
        <v>100</v>
      </c>
      <c r="CO12" s="23">
        <v>2</v>
      </c>
      <c r="CP12" s="23">
        <v>2</v>
      </c>
      <c r="CQ12" s="20">
        <v>2</v>
      </c>
      <c r="CR12" s="21">
        <f t="shared" ref="CR12:CR20" si="183">CQ12*100/CP12</f>
        <v>100</v>
      </c>
      <c r="CS12" s="26"/>
      <c r="CT12" s="21">
        <f t="shared" si="38"/>
        <v>0</v>
      </c>
      <c r="CU12" s="26"/>
      <c r="CV12" s="21">
        <f t="shared" si="39"/>
        <v>0</v>
      </c>
      <c r="CW12" s="26"/>
      <c r="CX12" s="21">
        <f t="shared" si="40"/>
        <v>0</v>
      </c>
      <c r="CY12" s="26"/>
      <c r="CZ12" s="21">
        <f t="shared" si="41"/>
        <v>0</v>
      </c>
      <c r="DA12" s="22">
        <f t="shared" si="42"/>
        <v>100</v>
      </c>
      <c r="DB12" s="23">
        <v>2</v>
      </c>
      <c r="DC12" s="23">
        <v>2</v>
      </c>
      <c r="DD12" s="20">
        <v>2</v>
      </c>
      <c r="DE12" s="21">
        <f t="shared" si="43"/>
        <v>100</v>
      </c>
      <c r="DF12" s="26"/>
      <c r="DG12" s="21">
        <f t="shared" si="44"/>
        <v>0</v>
      </c>
      <c r="DH12" s="26"/>
      <c r="DI12" s="21">
        <f t="shared" si="45"/>
        <v>0</v>
      </c>
      <c r="DJ12" s="26"/>
      <c r="DK12" s="21">
        <f t="shared" si="46"/>
        <v>0</v>
      </c>
      <c r="DL12" s="26"/>
      <c r="DM12" s="21">
        <f t="shared" si="47"/>
        <v>0</v>
      </c>
      <c r="DN12" s="22">
        <f t="shared" si="48"/>
        <v>100</v>
      </c>
      <c r="DO12" s="23">
        <v>0</v>
      </c>
      <c r="DP12" s="23"/>
      <c r="DQ12" s="20"/>
      <c r="DR12" s="21" t="e">
        <f t="shared" si="49"/>
        <v>#DIV/0!</v>
      </c>
      <c r="DS12" s="26"/>
      <c r="DT12" s="21" t="e">
        <f t="shared" si="177"/>
        <v>#DIV/0!</v>
      </c>
      <c r="DU12" s="20"/>
      <c r="DV12" s="21" t="e">
        <f t="shared" si="50"/>
        <v>#DIV/0!</v>
      </c>
      <c r="DW12" s="26"/>
      <c r="DX12" s="21" t="e">
        <f t="shared" si="51"/>
        <v>#DIV/0!</v>
      </c>
      <c r="DY12" s="26"/>
      <c r="DZ12" s="21" t="e">
        <f t="shared" si="52"/>
        <v>#DIV/0!</v>
      </c>
      <c r="EA12" s="22" t="e">
        <f t="shared" si="53"/>
        <v>#DIV/0!</v>
      </c>
      <c r="EB12" s="23">
        <v>1</v>
      </c>
      <c r="EC12" s="23">
        <v>1</v>
      </c>
      <c r="ED12" s="26"/>
      <c r="EE12" s="21">
        <f t="shared" si="54"/>
        <v>0</v>
      </c>
      <c r="EF12" s="20"/>
      <c r="EG12" s="21">
        <f t="shared" si="55"/>
        <v>0</v>
      </c>
      <c r="EH12" s="20">
        <v>1</v>
      </c>
      <c r="EI12" s="21">
        <f t="shared" si="56"/>
        <v>100</v>
      </c>
      <c r="EJ12" s="26"/>
      <c r="EK12" s="21">
        <f t="shared" si="57"/>
        <v>0</v>
      </c>
      <c r="EL12" s="26"/>
      <c r="EM12" s="21">
        <f t="shared" si="58"/>
        <v>0</v>
      </c>
      <c r="EN12" s="22">
        <f t="shared" si="59"/>
        <v>100</v>
      </c>
      <c r="EO12" s="23">
        <v>2</v>
      </c>
      <c r="EP12" s="23">
        <v>2</v>
      </c>
      <c r="EQ12" s="26"/>
      <c r="ER12" s="21">
        <f t="shared" si="60"/>
        <v>0</v>
      </c>
      <c r="ES12" s="20"/>
      <c r="ET12" s="21">
        <f t="shared" si="61"/>
        <v>0</v>
      </c>
      <c r="EU12" s="20">
        <v>1</v>
      </c>
      <c r="EV12" s="21">
        <f t="shared" si="62"/>
        <v>50</v>
      </c>
      <c r="EW12" s="20">
        <v>1</v>
      </c>
      <c r="EX12" s="21">
        <f t="shared" si="63"/>
        <v>50</v>
      </c>
      <c r="EY12" s="26"/>
      <c r="EZ12" s="21">
        <f t="shared" si="64"/>
        <v>0</v>
      </c>
      <c r="FA12" s="22">
        <f t="shared" si="65"/>
        <v>100</v>
      </c>
      <c r="FB12" s="23">
        <v>2</v>
      </c>
      <c r="FC12" s="23">
        <v>2</v>
      </c>
      <c r="FD12" s="20"/>
      <c r="FE12" s="21">
        <f t="shared" si="66"/>
        <v>0</v>
      </c>
      <c r="FF12" s="20">
        <v>1</v>
      </c>
      <c r="FG12" s="21">
        <f t="shared" si="67"/>
        <v>50</v>
      </c>
      <c r="FH12" s="20">
        <v>1</v>
      </c>
      <c r="FI12" s="21">
        <f t="shared" si="68"/>
        <v>50</v>
      </c>
      <c r="FJ12" s="26"/>
      <c r="FK12" s="21">
        <f t="shared" si="69"/>
        <v>0</v>
      </c>
      <c r="FL12" s="26"/>
      <c r="FM12" s="21">
        <f t="shared" si="70"/>
        <v>0</v>
      </c>
      <c r="FN12" s="22">
        <f t="shared" si="71"/>
        <v>100</v>
      </c>
      <c r="FO12" s="23">
        <v>2</v>
      </c>
      <c r="FP12" s="23">
        <v>2</v>
      </c>
      <c r="FQ12" s="26"/>
      <c r="FR12" s="21">
        <f t="shared" si="72"/>
        <v>0</v>
      </c>
      <c r="FS12" s="20">
        <v>1</v>
      </c>
      <c r="FT12" s="21">
        <f t="shared" si="73"/>
        <v>50</v>
      </c>
      <c r="FU12" s="20">
        <v>1</v>
      </c>
      <c r="FV12" s="21">
        <f t="shared" si="74"/>
        <v>50</v>
      </c>
      <c r="FW12" s="26"/>
      <c r="FX12" s="21">
        <f t="shared" si="181"/>
        <v>0</v>
      </c>
      <c r="FY12" s="26"/>
      <c r="FZ12" s="21">
        <f t="shared" si="182"/>
        <v>0</v>
      </c>
      <c r="GA12" s="22">
        <f t="shared" si="77"/>
        <v>100</v>
      </c>
      <c r="GB12" s="23">
        <v>0</v>
      </c>
      <c r="GC12" s="23"/>
      <c r="GD12" s="26"/>
      <c r="GE12" s="21" t="e">
        <f t="shared" si="78"/>
        <v>#DIV/0!</v>
      </c>
      <c r="GF12" s="20"/>
      <c r="GG12" s="21" t="e">
        <f t="shared" si="79"/>
        <v>#DIV/0!</v>
      </c>
      <c r="GH12" s="26"/>
      <c r="GI12" s="21" t="e">
        <f t="shared" si="80"/>
        <v>#DIV/0!</v>
      </c>
      <c r="GJ12" s="26"/>
      <c r="GK12" s="21" t="e">
        <f t="shared" si="81"/>
        <v>#DIV/0!</v>
      </c>
      <c r="GL12" s="26"/>
      <c r="GM12" s="21" t="e">
        <f t="shared" si="82"/>
        <v>#DIV/0!</v>
      </c>
      <c r="GN12" s="22" t="e">
        <f t="shared" si="83"/>
        <v>#DIV/0!</v>
      </c>
      <c r="GO12" s="23">
        <v>1</v>
      </c>
      <c r="GP12" s="23">
        <v>1</v>
      </c>
      <c r="GQ12" s="20"/>
      <c r="GR12" s="21">
        <f t="shared" si="84"/>
        <v>0</v>
      </c>
      <c r="GS12" s="20"/>
      <c r="GT12" s="21">
        <f t="shared" si="85"/>
        <v>0</v>
      </c>
      <c r="GU12" s="20">
        <v>1</v>
      </c>
      <c r="GV12" s="21">
        <f t="shared" si="86"/>
        <v>100</v>
      </c>
      <c r="GW12" s="26"/>
      <c r="GX12" s="21">
        <f t="shared" si="87"/>
        <v>0</v>
      </c>
      <c r="GY12" s="26"/>
      <c r="GZ12" s="21">
        <f t="shared" si="88"/>
        <v>0</v>
      </c>
      <c r="HA12" s="22">
        <f t="shared" si="89"/>
        <v>100</v>
      </c>
      <c r="HB12" s="23">
        <v>2</v>
      </c>
      <c r="HC12" s="23">
        <v>2</v>
      </c>
      <c r="HD12" s="20">
        <v>1</v>
      </c>
      <c r="HE12" s="21">
        <f t="shared" si="90"/>
        <v>50</v>
      </c>
      <c r="HF12" s="20">
        <v>1</v>
      </c>
      <c r="HG12" s="21">
        <f t="shared" si="91"/>
        <v>50</v>
      </c>
      <c r="HH12" s="20"/>
      <c r="HI12" s="21">
        <f t="shared" si="92"/>
        <v>0</v>
      </c>
      <c r="HJ12" s="20"/>
      <c r="HK12" s="21">
        <f t="shared" si="93"/>
        <v>0</v>
      </c>
      <c r="HL12" s="26"/>
      <c r="HM12" s="21">
        <f t="shared" si="94"/>
        <v>0</v>
      </c>
      <c r="HN12" s="22">
        <f t="shared" si="95"/>
        <v>100</v>
      </c>
      <c r="HO12" s="23">
        <v>2</v>
      </c>
      <c r="HP12" s="23">
        <v>2</v>
      </c>
      <c r="HQ12" s="20"/>
      <c r="HR12" s="21">
        <f t="shared" si="178"/>
        <v>0</v>
      </c>
      <c r="HS12" s="20"/>
      <c r="HT12" s="21">
        <f t="shared" si="96"/>
        <v>0</v>
      </c>
      <c r="HU12" s="20">
        <v>2</v>
      </c>
      <c r="HV12" s="21">
        <f t="shared" si="97"/>
        <v>100</v>
      </c>
      <c r="HW12" s="26"/>
      <c r="HX12" s="21">
        <f t="shared" si="98"/>
        <v>0</v>
      </c>
      <c r="HY12" s="26"/>
      <c r="HZ12" s="21">
        <f t="shared" si="99"/>
        <v>0</v>
      </c>
      <c r="IA12" s="22">
        <f t="shared" si="100"/>
        <v>100</v>
      </c>
      <c r="IB12" s="23">
        <v>2</v>
      </c>
      <c r="IC12" s="23">
        <v>2</v>
      </c>
      <c r="ID12" s="20">
        <v>1</v>
      </c>
      <c r="IE12" s="21">
        <f t="shared" si="101"/>
        <v>50</v>
      </c>
      <c r="IF12" s="20">
        <v>1</v>
      </c>
      <c r="IG12" s="21">
        <f t="shared" si="102"/>
        <v>50</v>
      </c>
      <c r="IH12" s="26"/>
      <c r="II12" s="21">
        <f t="shared" si="103"/>
        <v>0</v>
      </c>
      <c r="IJ12" s="26"/>
      <c r="IK12" s="21">
        <f t="shared" si="104"/>
        <v>0</v>
      </c>
      <c r="IL12" s="26"/>
      <c r="IM12" s="21">
        <f t="shared" si="105"/>
        <v>0</v>
      </c>
      <c r="IN12" s="22">
        <f t="shared" si="106"/>
        <v>100</v>
      </c>
      <c r="IO12" s="23">
        <v>0</v>
      </c>
      <c r="IP12" s="23"/>
      <c r="IQ12" s="26"/>
      <c r="IR12" s="21" t="e">
        <f t="shared" si="107"/>
        <v>#DIV/0!</v>
      </c>
      <c r="IS12" s="26"/>
      <c r="IT12" s="21" t="e">
        <f t="shared" si="108"/>
        <v>#DIV/0!</v>
      </c>
      <c r="IU12" s="26"/>
      <c r="IV12" s="21" t="e">
        <f t="shared" si="109"/>
        <v>#DIV/0!</v>
      </c>
      <c r="IW12" s="20"/>
      <c r="IX12" s="21" t="e">
        <f t="shared" si="110"/>
        <v>#DIV/0!</v>
      </c>
      <c r="IY12" s="26"/>
      <c r="IZ12" s="21" t="e">
        <f t="shared" si="111"/>
        <v>#DIV/0!</v>
      </c>
      <c r="JA12" s="22" t="e">
        <f t="shared" si="112"/>
        <v>#DIV/0!</v>
      </c>
      <c r="JB12" s="23">
        <v>1</v>
      </c>
      <c r="JC12" s="23">
        <v>1</v>
      </c>
      <c r="JD12" s="20"/>
      <c r="JE12" s="21">
        <f t="shared" si="113"/>
        <v>0</v>
      </c>
      <c r="JF12" s="20">
        <v>1</v>
      </c>
      <c r="JG12" s="21">
        <f t="shared" si="114"/>
        <v>100</v>
      </c>
      <c r="JH12" s="26"/>
      <c r="JI12" s="21">
        <f t="shared" si="115"/>
        <v>0</v>
      </c>
      <c r="JJ12" s="26"/>
      <c r="JK12" s="21">
        <f t="shared" si="116"/>
        <v>0</v>
      </c>
      <c r="JL12" s="26"/>
      <c r="JM12" s="21">
        <f t="shared" si="117"/>
        <v>0</v>
      </c>
      <c r="JN12" s="22">
        <f t="shared" si="118"/>
        <v>100</v>
      </c>
      <c r="JO12" s="23">
        <v>2</v>
      </c>
      <c r="JP12" s="23">
        <v>2</v>
      </c>
      <c r="JQ12" s="26"/>
      <c r="JR12" s="21">
        <f t="shared" si="119"/>
        <v>0</v>
      </c>
      <c r="JS12" s="20">
        <v>1</v>
      </c>
      <c r="JT12" s="21">
        <f t="shared" si="120"/>
        <v>50</v>
      </c>
      <c r="JU12" s="20">
        <v>1</v>
      </c>
      <c r="JV12" s="21">
        <f t="shared" si="121"/>
        <v>50</v>
      </c>
      <c r="JW12" s="26"/>
      <c r="JX12" s="21">
        <f t="shared" si="122"/>
        <v>0</v>
      </c>
      <c r="JY12" s="26"/>
      <c r="JZ12" s="21">
        <f t="shared" si="123"/>
        <v>0</v>
      </c>
      <c r="KA12" s="22">
        <f t="shared" si="124"/>
        <v>100</v>
      </c>
      <c r="KB12" s="23">
        <v>2</v>
      </c>
      <c r="KC12" s="23">
        <v>2</v>
      </c>
      <c r="KD12" s="20"/>
      <c r="KE12" s="21">
        <f t="shared" si="125"/>
        <v>0</v>
      </c>
      <c r="KF12" s="20">
        <v>2</v>
      </c>
      <c r="KG12" s="21">
        <f t="shared" si="126"/>
        <v>100</v>
      </c>
      <c r="KH12" s="26"/>
      <c r="KI12" s="21">
        <f t="shared" si="127"/>
        <v>0</v>
      </c>
      <c r="KJ12" s="26"/>
      <c r="KK12" s="21">
        <f t="shared" si="128"/>
        <v>0</v>
      </c>
      <c r="KL12" s="26"/>
      <c r="KM12" s="21">
        <f t="shared" si="129"/>
        <v>0</v>
      </c>
      <c r="KN12" s="22">
        <f t="shared" si="130"/>
        <v>100</v>
      </c>
      <c r="KO12" s="23">
        <v>2</v>
      </c>
      <c r="KP12" s="23">
        <v>2</v>
      </c>
      <c r="KQ12" s="20">
        <v>1</v>
      </c>
      <c r="KR12" s="21">
        <f t="shared" si="131"/>
        <v>50</v>
      </c>
      <c r="KS12" s="20">
        <v>1</v>
      </c>
      <c r="KT12" s="21">
        <f t="shared" si="132"/>
        <v>50</v>
      </c>
      <c r="KU12" s="26"/>
      <c r="KV12" s="21">
        <f t="shared" si="133"/>
        <v>0</v>
      </c>
      <c r="KW12" s="26"/>
      <c r="KX12" s="21">
        <f t="shared" si="134"/>
        <v>0</v>
      </c>
      <c r="KY12" s="26"/>
      <c r="KZ12" s="21">
        <f t="shared" si="135"/>
        <v>0</v>
      </c>
      <c r="LA12" s="22">
        <f t="shared" si="136"/>
        <v>100</v>
      </c>
      <c r="LB12" s="23">
        <v>0</v>
      </c>
      <c r="LC12" s="23"/>
      <c r="LD12" s="26"/>
      <c r="LE12" s="21" t="e">
        <f t="shared" si="137"/>
        <v>#DIV/0!</v>
      </c>
      <c r="LF12" s="20"/>
      <c r="LG12" s="21" t="e">
        <f t="shared" si="138"/>
        <v>#DIV/0!</v>
      </c>
      <c r="LH12" s="26"/>
      <c r="LI12" s="21" t="e">
        <f t="shared" si="139"/>
        <v>#DIV/0!</v>
      </c>
      <c r="LJ12" s="26"/>
      <c r="LK12" s="21" t="e">
        <f t="shared" si="140"/>
        <v>#DIV/0!</v>
      </c>
      <c r="LL12" s="26"/>
      <c r="LM12" s="21" t="e">
        <f t="shared" si="141"/>
        <v>#DIV/0!</v>
      </c>
      <c r="LN12" s="22" t="e">
        <f t="shared" si="142"/>
        <v>#DIV/0!</v>
      </c>
      <c r="LO12" s="23">
        <v>1</v>
      </c>
      <c r="LP12" s="23">
        <v>1</v>
      </c>
      <c r="LQ12" s="26"/>
      <c r="LR12" s="21">
        <f t="shared" si="143"/>
        <v>0</v>
      </c>
      <c r="LS12" s="26"/>
      <c r="LT12" s="21">
        <f t="shared" si="144"/>
        <v>0</v>
      </c>
      <c r="LU12" s="20"/>
      <c r="LV12" s="21">
        <f t="shared" si="145"/>
        <v>0</v>
      </c>
      <c r="LW12" s="20">
        <v>1</v>
      </c>
      <c r="LX12" s="21">
        <f t="shared" si="146"/>
        <v>100</v>
      </c>
      <c r="LY12" s="26"/>
      <c r="LZ12" s="21">
        <f t="shared" si="147"/>
        <v>0</v>
      </c>
      <c r="MA12" s="22">
        <f t="shared" si="148"/>
        <v>100</v>
      </c>
      <c r="MB12" s="23">
        <v>2</v>
      </c>
      <c r="MC12" s="23">
        <v>2</v>
      </c>
      <c r="MD12" s="26"/>
      <c r="ME12" s="21">
        <f t="shared" si="149"/>
        <v>0</v>
      </c>
      <c r="MF12" s="20">
        <v>1</v>
      </c>
      <c r="MG12" s="21">
        <f t="shared" si="150"/>
        <v>50</v>
      </c>
      <c r="MH12" s="20">
        <v>1</v>
      </c>
      <c r="MI12" s="21">
        <f t="shared" si="151"/>
        <v>50</v>
      </c>
      <c r="MJ12" s="26"/>
      <c r="MK12" s="21">
        <f t="shared" si="152"/>
        <v>0</v>
      </c>
      <c r="ML12" s="26"/>
      <c r="MM12" s="21">
        <f t="shared" si="153"/>
        <v>0</v>
      </c>
      <c r="MN12" s="22">
        <f t="shared" si="179"/>
        <v>100</v>
      </c>
      <c r="MO12" s="23">
        <v>2</v>
      </c>
      <c r="MP12" s="23">
        <v>2</v>
      </c>
      <c r="MQ12" s="20">
        <v>1</v>
      </c>
      <c r="MR12" s="21">
        <f t="shared" si="154"/>
        <v>50</v>
      </c>
      <c r="MS12" s="20">
        <v>1</v>
      </c>
      <c r="MT12" s="21">
        <f t="shared" si="155"/>
        <v>50</v>
      </c>
      <c r="MU12" s="26"/>
      <c r="MV12" s="21">
        <f t="shared" si="156"/>
        <v>0</v>
      </c>
      <c r="MW12" s="26"/>
      <c r="MX12" s="21">
        <f t="shared" si="157"/>
        <v>0</v>
      </c>
      <c r="MY12" s="26"/>
      <c r="MZ12" s="21">
        <f t="shared" si="158"/>
        <v>0</v>
      </c>
      <c r="NA12" s="22">
        <f t="shared" si="159"/>
        <v>100</v>
      </c>
      <c r="NB12" s="23">
        <v>2</v>
      </c>
      <c r="NC12" s="23">
        <v>2</v>
      </c>
      <c r="ND12" s="20">
        <v>2</v>
      </c>
      <c r="NE12" s="21">
        <f t="shared" si="160"/>
        <v>100</v>
      </c>
      <c r="NF12" s="26"/>
      <c r="NG12" s="21">
        <f t="shared" si="161"/>
        <v>0</v>
      </c>
      <c r="NH12" s="26"/>
      <c r="NI12" s="21">
        <f t="shared" si="162"/>
        <v>0</v>
      </c>
      <c r="NJ12" s="26"/>
      <c r="NK12" s="21">
        <f t="shared" si="163"/>
        <v>0</v>
      </c>
      <c r="NL12" s="26"/>
      <c r="NM12" s="21">
        <f t="shared" si="164"/>
        <v>0</v>
      </c>
      <c r="NN12" s="22">
        <f t="shared" si="165"/>
        <v>100</v>
      </c>
      <c r="NO12" s="23">
        <v>0</v>
      </c>
      <c r="NP12" s="23"/>
      <c r="NQ12" s="26"/>
      <c r="NR12" s="21" t="e">
        <f t="shared" si="166"/>
        <v>#DIV/0!</v>
      </c>
      <c r="NS12" s="26"/>
      <c r="NT12" s="21" t="e">
        <f t="shared" si="167"/>
        <v>#DIV/0!</v>
      </c>
      <c r="NU12" s="20"/>
      <c r="NV12" s="21" t="e">
        <f t="shared" si="168"/>
        <v>#DIV/0!</v>
      </c>
      <c r="NW12" s="26"/>
      <c r="NX12" s="21" t="e">
        <f t="shared" si="169"/>
        <v>#DIV/0!</v>
      </c>
      <c r="NY12" s="26"/>
      <c r="NZ12" s="21" t="e">
        <f t="shared" si="170"/>
        <v>#DIV/0!</v>
      </c>
      <c r="OA12" s="22" t="e">
        <f t="shared" si="171"/>
        <v>#DIV/0!</v>
      </c>
      <c r="OB12" s="24">
        <f t="shared" ref="OB12:OB27" si="184">D12+F12+H12+J12+L12+Q12+S12+U12+W12+Y12+AD12+AF12+AH12+AJ12+AL12+AQ12+AS12+AU12+AW12+AY12+BD12+BF12+BH12+BJ12+BL12+BQ12+BS12+BU12+BW12+BY12+CD12+CF12+CH12+CJ12+CL12+CQ12+CS12+CU12+CW12+CY12+DD12+DF12+DH12+DJ12+DL12+DQ12+DS12+DU12+DW12+DY12+ED12+EF12+EH12+EJ12+EL12+EQ12+ES12+EU12+EW12+EY12+FD12+FF12+FH12+FJ12+FL12+FQ12+FS12+FU12+FW12+FY12+GD12+GF12+GH12+GJ12+GL12+GQ12+GS12+GU12+GW12+GY12+HD12+HF12+HH12+HJ12+HL12+HQ12+HS12+HU12+HW12+HY12+ID12+IF12+IH12+IJ12+IL12+IQ12+IS12+IU12+IW12+IY12+JD12+JF12+JH12+JJ12+JL12+JQ12+JS12+JU12+JW12+JY12+KD12+KF12+KH12+KJ12+KL12+KQ12+KS12+KU12+KW12+KY12+LD12+LF12+LH12+LJ12+LL12+LQ12+LS12+LU12+LW12+LY12+MD12+MF12+MH12+MJ12+ML12+MQ12+MS12+MU12+MW12+MY12+ND12+NF12+NH12+NJ12+NL12+NQ12+NS12+NU12+NW12+NY12</f>
        <v>43</v>
      </c>
    </row>
    <row r="13" spans="1:392" ht="15">
      <c r="A13" s="25" t="s">
        <v>62</v>
      </c>
      <c r="B13" s="18">
        <v>11</v>
      </c>
      <c r="C13" s="19">
        <v>11</v>
      </c>
      <c r="D13" s="20">
        <v>1</v>
      </c>
      <c r="E13" s="21">
        <f t="shared" si="0"/>
        <v>9.0909090909090917</v>
      </c>
      <c r="F13" s="20">
        <v>1</v>
      </c>
      <c r="G13" s="21">
        <f t="shared" si="1"/>
        <v>9.0909090909090917</v>
      </c>
      <c r="H13" s="20">
        <v>7</v>
      </c>
      <c r="I13" s="21">
        <f t="shared" si="2"/>
        <v>63.636363636363633</v>
      </c>
      <c r="J13" s="20">
        <v>2</v>
      </c>
      <c r="K13" s="21">
        <f t="shared" si="3"/>
        <v>18.181818181818183</v>
      </c>
      <c r="L13" s="20">
        <v>0</v>
      </c>
      <c r="M13" s="21">
        <f t="shared" si="4"/>
        <v>0</v>
      </c>
      <c r="N13" s="22">
        <f t="shared" si="173"/>
        <v>100</v>
      </c>
      <c r="O13" s="23">
        <v>16</v>
      </c>
      <c r="P13" s="23">
        <v>15</v>
      </c>
      <c r="Q13" s="20">
        <v>5</v>
      </c>
      <c r="R13" s="21">
        <f t="shared" si="180"/>
        <v>33.333333333333336</v>
      </c>
      <c r="S13" s="20">
        <v>8</v>
      </c>
      <c r="T13" s="21">
        <f t="shared" si="5"/>
        <v>53.333333333333336</v>
      </c>
      <c r="U13" s="20">
        <v>1</v>
      </c>
      <c r="V13" s="21">
        <f t="shared" si="174"/>
        <v>6.666666666666667</v>
      </c>
      <c r="W13" s="20">
        <v>2</v>
      </c>
      <c r="X13" s="21">
        <f t="shared" si="6"/>
        <v>13.333333333333334</v>
      </c>
      <c r="Y13" s="26"/>
      <c r="Z13" s="21">
        <f t="shared" si="7"/>
        <v>0</v>
      </c>
      <c r="AA13" s="22">
        <f t="shared" si="175"/>
        <v>100</v>
      </c>
      <c r="AB13" s="23">
        <v>17</v>
      </c>
      <c r="AC13" s="23">
        <v>17</v>
      </c>
      <c r="AD13" s="20">
        <v>6</v>
      </c>
      <c r="AE13" s="21">
        <f t="shared" si="8"/>
        <v>35.294117647058826</v>
      </c>
      <c r="AF13" s="20">
        <v>4</v>
      </c>
      <c r="AG13" s="21">
        <f t="shared" si="9"/>
        <v>23.529411764705884</v>
      </c>
      <c r="AH13" s="20">
        <v>4</v>
      </c>
      <c r="AI13" s="21">
        <f t="shared" si="10"/>
        <v>23.529411764705884</v>
      </c>
      <c r="AJ13" s="20">
        <v>3</v>
      </c>
      <c r="AK13" s="21">
        <f t="shared" si="11"/>
        <v>17.647058823529413</v>
      </c>
      <c r="AL13" s="20">
        <v>0</v>
      </c>
      <c r="AM13" s="21">
        <f t="shared" si="12"/>
        <v>0</v>
      </c>
      <c r="AN13" s="22">
        <f t="shared" si="13"/>
        <v>100</v>
      </c>
      <c r="AO13" s="23">
        <v>18</v>
      </c>
      <c r="AP13" s="23">
        <v>15</v>
      </c>
      <c r="AQ13" s="20">
        <v>6</v>
      </c>
      <c r="AR13" s="21">
        <f t="shared" si="14"/>
        <v>40</v>
      </c>
      <c r="AS13" s="20">
        <v>7</v>
      </c>
      <c r="AT13" s="21">
        <v>7</v>
      </c>
      <c r="AU13" s="20">
        <v>2</v>
      </c>
      <c r="AV13" s="21">
        <f t="shared" si="16"/>
        <v>13.333333333333334</v>
      </c>
      <c r="AW13" s="20">
        <v>0</v>
      </c>
      <c r="AX13" s="21">
        <f t="shared" si="17"/>
        <v>0</v>
      </c>
      <c r="AY13" s="20">
        <v>0</v>
      </c>
      <c r="AZ13" s="21">
        <f t="shared" si="18"/>
        <v>0</v>
      </c>
      <c r="BA13" s="22">
        <f t="shared" si="19"/>
        <v>83.333333333333329</v>
      </c>
      <c r="BB13" s="23">
        <v>16</v>
      </c>
      <c r="BC13" s="23">
        <v>13</v>
      </c>
      <c r="BD13" s="20">
        <v>2</v>
      </c>
      <c r="BE13" s="21">
        <f t="shared" si="20"/>
        <v>15.384615384615385</v>
      </c>
      <c r="BF13" s="20">
        <v>3</v>
      </c>
      <c r="BG13" s="21">
        <f t="shared" si="21"/>
        <v>23.076923076923077</v>
      </c>
      <c r="BH13" s="20">
        <v>3</v>
      </c>
      <c r="BI13" s="21">
        <f t="shared" si="22"/>
        <v>23.076923076923077</v>
      </c>
      <c r="BJ13" s="20">
        <v>3</v>
      </c>
      <c r="BK13" s="21">
        <f t="shared" si="176"/>
        <v>23.076923076923077</v>
      </c>
      <c r="BL13" s="20">
        <v>2</v>
      </c>
      <c r="BM13" s="21">
        <f t="shared" si="23"/>
        <v>15.384615384615385</v>
      </c>
      <c r="BN13" s="22">
        <f t="shared" si="24"/>
        <v>81.25</v>
      </c>
      <c r="BO13" s="23">
        <v>11</v>
      </c>
      <c r="BP13" s="23">
        <v>9</v>
      </c>
      <c r="BQ13" s="20">
        <v>2</v>
      </c>
      <c r="BR13" s="21">
        <f t="shared" si="25"/>
        <v>22.222222222222221</v>
      </c>
      <c r="BS13" s="20">
        <v>2</v>
      </c>
      <c r="BT13" s="21">
        <f t="shared" si="26"/>
        <v>22.222222222222221</v>
      </c>
      <c r="BU13" s="20">
        <v>3</v>
      </c>
      <c r="BV13" s="21">
        <f t="shared" si="27"/>
        <v>33.333333333333336</v>
      </c>
      <c r="BW13" s="20">
        <v>2</v>
      </c>
      <c r="BX13" s="21">
        <f t="shared" si="28"/>
        <v>22.222222222222221</v>
      </c>
      <c r="BY13" s="20">
        <v>0</v>
      </c>
      <c r="BZ13" s="21">
        <f t="shared" si="29"/>
        <v>0</v>
      </c>
      <c r="CA13" s="22">
        <f t="shared" si="30"/>
        <v>81.818181818181813</v>
      </c>
      <c r="CB13" s="23">
        <v>16</v>
      </c>
      <c r="CC13" s="23">
        <v>16</v>
      </c>
      <c r="CD13" s="20">
        <v>8</v>
      </c>
      <c r="CE13" s="21">
        <f t="shared" si="31"/>
        <v>50</v>
      </c>
      <c r="CF13" s="20">
        <v>5</v>
      </c>
      <c r="CG13" s="21">
        <f t="shared" si="32"/>
        <v>31.25</v>
      </c>
      <c r="CH13" s="20">
        <v>3</v>
      </c>
      <c r="CI13" s="21">
        <f t="shared" si="33"/>
        <v>18.75</v>
      </c>
      <c r="CJ13" s="20">
        <v>0</v>
      </c>
      <c r="CK13" s="21">
        <f t="shared" si="34"/>
        <v>0</v>
      </c>
      <c r="CL13" s="20">
        <v>0</v>
      </c>
      <c r="CM13" s="21">
        <f t="shared" si="35"/>
        <v>0</v>
      </c>
      <c r="CN13" s="22">
        <f t="shared" si="36"/>
        <v>100</v>
      </c>
      <c r="CO13" s="23">
        <v>17</v>
      </c>
      <c r="CP13" s="23">
        <v>14</v>
      </c>
      <c r="CQ13" s="20">
        <v>7</v>
      </c>
      <c r="CR13" s="21">
        <f t="shared" si="183"/>
        <v>50</v>
      </c>
      <c r="CS13" s="20">
        <v>3</v>
      </c>
      <c r="CT13" s="21">
        <f t="shared" si="38"/>
        <v>21.428571428571427</v>
      </c>
      <c r="CU13" s="20">
        <v>4</v>
      </c>
      <c r="CV13" s="21">
        <f t="shared" si="39"/>
        <v>28.571428571428573</v>
      </c>
      <c r="CW13" s="20">
        <v>0</v>
      </c>
      <c r="CX13" s="21">
        <f t="shared" si="40"/>
        <v>0</v>
      </c>
      <c r="CY13" s="20">
        <v>0</v>
      </c>
      <c r="CZ13" s="21">
        <f t="shared" si="41"/>
        <v>0</v>
      </c>
      <c r="DA13" s="22">
        <f t="shared" si="42"/>
        <v>82.352941176470594</v>
      </c>
      <c r="DB13" s="23">
        <v>18</v>
      </c>
      <c r="DC13" s="23">
        <v>16</v>
      </c>
      <c r="DD13" s="20">
        <v>5</v>
      </c>
      <c r="DE13" s="21">
        <f t="shared" si="43"/>
        <v>31.25</v>
      </c>
      <c r="DF13" s="20">
        <v>6</v>
      </c>
      <c r="DG13" s="21">
        <f t="shared" si="44"/>
        <v>37.5</v>
      </c>
      <c r="DH13" s="20">
        <v>5</v>
      </c>
      <c r="DI13" s="21">
        <f t="shared" si="45"/>
        <v>31.25</v>
      </c>
      <c r="DJ13" s="20">
        <v>0</v>
      </c>
      <c r="DK13" s="21">
        <f t="shared" si="46"/>
        <v>0</v>
      </c>
      <c r="DL13" s="20">
        <v>0</v>
      </c>
      <c r="DM13" s="21">
        <f t="shared" si="47"/>
        <v>0</v>
      </c>
      <c r="DN13" s="22">
        <f t="shared" si="48"/>
        <v>88.888888888888886</v>
      </c>
      <c r="DO13" s="23">
        <v>16</v>
      </c>
      <c r="DP13" s="23">
        <v>14</v>
      </c>
      <c r="DQ13" s="20">
        <v>0</v>
      </c>
      <c r="DR13" s="21">
        <f t="shared" si="49"/>
        <v>0</v>
      </c>
      <c r="DS13" s="20">
        <v>1</v>
      </c>
      <c r="DT13" s="21">
        <f t="shared" si="177"/>
        <v>7.1428571428571432</v>
      </c>
      <c r="DU13" s="20">
        <v>6</v>
      </c>
      <c r="DV13" s="21">
        <f t="shared" si="50"/>
        <v>42.857142857142854</v>
      </c>
      <c r="DW13" s="20">
        <v>6</v>
      </c>
      <c r="DX13" s="21">
        <f t="shared" si="51"/>
        <v>42.857142857142854</v>
      </c>
      <c r="DY13" s="20">
        <v>1</v>
      </c>
      <c r="DZ13" s="21">
        <f t="shared" si="52"/>
        <v>7.1428571428571432</v>
      </c>
      <c r="EA13" s="22">
        <f t="shared" si="53"/>
        <v>87.5</v>
      </c>
      <c r="EB13" s="23">
        <v>11</v>
      </c>
      <c r="EC13" s="23">
        <v>6</v>
      </c>
      <c r="ED13" s="20">
        <v>0</v>
      </c>
      <c r="EE13" s="21">
        <f t="shared" si="54"/>
        <v>0</v>
      </c>
      <c r="EF13" s="20">
        <v>0</v>
      </c>
      <c r="EG13" s="21">
        <f t="shared" si="55"/>
        <v>0</v>
      </c>
      <c r="EH13" s="20">
        <v>3</v>
      </c>
      <c r="EI13" s="21">
        <f t="shared" si="56"/>
        <v>50</v>
      </c>
      <c r="EJ13" s="20">
        <v>3</v>
      </c>
      <c r="EK13" s="21">
        <f t="shared" si="57"/>
        <v>50</v>
      </c>
      <c r="EL13" s="20">
        <v>0</v>
      </c>
      <c r="EM13" s="21">
        <f t="shared" si="58"/>
        <v>0</v>
      </c>
      <c r="EN13" s="22">
        <f t="shared" si="59"/>
        <v>54.545454545454547</v>
      </c>
      <c r="EO13" s="23">
        <v>16</v>
      </c>
      <c r="EP13" s="23">
        <v>12</v>
      </c>
      <c r="EQ13" s="20">
        <v>3</v>
      </c>
      <c r="ER13" s="21">
        <f t="shared" si="60"/>
        <v>25</v>
      </c>
      <c r="ES13" s="20">
        <v>1</v>
      </c>
      <c r="ET13" s="21">
        <f t="shared" si="61"/>
        <v>8.3333333333333339</v>
      </c>
      <c r="EU13" s="20">
        <v>4</v>
      </c>
      <c r="EV13" s="21">
        <f t="shared" si="62"/>
        <v>33.333333333333336</v>
      </c>
      <c r="EW13" s="20">
        <v>0</v>
      </c>
      <c r="EX13" s="21">
        <f t="shared" si="63"/>
        <v>0</v>
      </c>
      <c r="EY13" s="20">
        <v>4</v>
      </c>
      <c r="EZ13" s="21">
        <f t="shared" si="64"/>
        <v>33.333333333333336</v>
      </c>
      <c r="FA13" s="22">
        <f t="shared" si="65"/>
        <v>75</v>
      </c>
      <c r="FB13" s="23">
        <v>17</v>
      </c>
      <c r="FC13" s="23">
        <v>16</v>
      </c>
      <c r="FD13" s="20">
        <v>2</v>
      </c>
      <c r="FE13" s="21">
        <f t="shared" si="66"/>
        <v>12.5</v>
      </c>
      <c r="FF13" s="20">
        <v>6</v>
      </c>
      <c r="FG13" s="21">
        <f t="shared" si="67"/>
        <v>37.5</v>
      </c>
      <c r="FH13" s="20">
        <v>7</v>
      </c>
      <c r="FI13" s="21">
        <f t="shared" si="68"/>
        <v>43.75</v>
      </c>
      <c r="FJ13" s="20">
        <v>1</v>
      </c>
      <c r="FK13" s="21">
        <f t="shared" si="69"/>
        <v>6.25</v>
      </c>
      <c r="FL13" s="20">
        <v>0</v>
      </c>
      <c r="FM13" s="21">
        <f t="shared" si="70"/>
        <v>0</v>
      </c>
      <c r="FN13" s="22">
        <f t="shared" si="71"/>
        <v>94.117647058823536</v>
      </c>
      <c r="FO13" s="23">
        <v>18</v>
      </c>
      <c r="FP13" s="23">
        <v>12</v>
      </c>
      <c r="FQ13" s="20">
        <v>5</v>
      </c>
      <c r="FR13" s="21">
        <f t="shared" si="72"/>
        <v>41.666666666666664</v>
      </c>
      <c r="FS13" s="20">
        <v>0</v>
      </c>
      <c r="FT13" s="21">
        <f t="shared" si="73"/>
        <v>0</v>
      </c>
      <c r="FU13" s="20">
        <v>4</v>
      </c>
      <c r="FV13" s="21">
        <f t="shared" si="74"/>
        <v>33.333333333333336</v>
      </c>
      <c r="FW13" s="20">
        <v>3</v>
      </c>
      <c r="FX13" s="21">
        <f t="shared" si="181"/>
        <v>25</v>
      </c>
      <c r="FY13" s="20"/>
      <c r="FZ13" s="21">
        <f t="shared" si="182"/>
        <v>0</v>
      </c>
      <c r="GA13" s="22">
        <f t="shared" si="77"/>
        <v>66.666666666666671</v>
      </c>
      <c r="GB13" s="23">
        <v>16</v>
      </c>
      <c r="GC13" s="23">
        <v>13</v>
      </c>
      <c r="GD13" s="20">
        <v>4</v>
      </c>
      <c r="GE13" s="21">
        <f t="shared" si="78"/>
        <v>30.76923076923077</v>
      </c>
      <c r="GF13" s="20">
        <v>6</v>
      </c>
      <c r="GG13" s="21">
        <f t="shared" si="79"/>
        <v>46.153846153846153</v>
      </c>
      <c r="GH13" s="20">
        <v>2</v>
      </c>
      <c r="GI13" s="21">
        <f t="shared" si="80"/>
        <v>15.384615384615385</v>
      </c>
      <c r="GJ13" s="20">
        <v>1</v>
      </c>
      <c r="GK13" s="21">
        <f t="shared" si="81"/>
        <v>7.6923076923076925</v>
      </c>
      <c r="GL13" s="20">
        <v>0</v>
      </c>
      <c r="GM13" s="21">
        <f t="shared" si="82"/>
        <v>0</v>
      </c>
      <c r="GN13" s="22">
        <f t="shared" si="83"/>
        <v>81.25</v>
      </c>
      <c r="GO13" s="23">
        <v>11</v>
      </c>
      <c r="GP13" s="23">
        <v>9</v>
      </c>
      <c r="GQ13" s="20">
        <v>2</v>
      </c>
      <c r="GR13" s="21">
        <f t="shared" si="84"/>
        <v>22.222222222222221</v>
      </c>
      <c r="GS13" s="20">
        <v>2</v>
      </c>
      <c r="GT13" s="21">
        <f t="shared" si="85"/>
        <v>22.222222222222221</v>
      </c>
      <c r="GU13" s="20">
        <v>4</v>
      </c>
      <c r="GV13" s="21">
        <f t="shared" si="86"/>
        <v>44.444444444444443</v>
      </c>
      <c r="GW13" s="20">
        <v>1</v>
      </c>
      <c r="GX13" s="21">
        <f t="shared" si="87"/>
        <v>11.111111111111111</v>
      </c>
      <c r="GY13" s="20">
        <v>0</v>
      </c>
      <c r="GZ13" s="21">
        <f t="shared" si="88"/>
        <v>0</v>
      </c>
      <c r="HA13" s="22">
        <f t="shared" si="89"/>
        <v>81.818181818181813</v>
      </c>
      <c r="HB13" s="23">
        <v>16</v>
      </c>
      <c r="HC13" s="23">
        <v>15</v>
      </c>
      <c r="HD13" s="20">
        <v>7</v>
      </c>
      <c r="HE13" s="21">
        <f t="shared" si="90"/>
        <v>46.666666666666664</v>
      </c>
      <c r="HF13" s="20">
        <v>4</v>
      </c>
      <c r="HG13" s="21">
        <f t="shared" si="91"/>
        <v>26.666666666666668</v>
      </c>
      <c r="HH13" s="20">
        <v>2</v>
      </c>
      <c r="HI13" s="21">
        <f t="shared" si="92"/>
        <v>13.333333333333334</v>
      </c>
      <c r="HJ13" s="20">
        <v>2</v>
      </c>
      <c r="HK13" s="21">
        <f t="shared" si="93"/>
        <v>13.333333333333334</v>
      </c>
      <c r="HL13" s="20">
        <v>0</v>
      </c>
      <c r="HM13" s="21">
        <f t="shared" si="94"/>
        <v>0</v>
      </c>
      <c r="HN13" s="22">
        <f t="shared" si="95"/>
        <v>93.75</v>
      </c>
      <c r="HO13" s="23">
        <v>17</v>
      </c>
      <c r="HP13" s="23">
        <v>16</v>
      </c>
      <c r="HQ13" s="20">
        <v>3</v>
      </c>
      <c r="HR13" s="21">
        <f t="shared" si="178"/>
        <v>18.75</v>
      </c>
      <c r="HS13" s="20">
        <v>5</v>
      </c>
      <c r="HT13" s="21">
        <f t="shared" si="96"/>
        <v>31.25</v>
      </c>
      <c r="HU13" s="20">
        <v>6</v>
      </c>
      <c r="HV13" s="21">
        <f t="shared" si="97"/>
        <v>37.5</v>
      </c>
      <c r="HW13" s="20">
        <v>2</v>
      </c>
      <c r="HX13" s="21">
        <f t="shared" si="98"/>
        <v>12.5</v>
      </c>
      <c r="HY13" s="20">
        <v>0</v>
      </c>
      <c r="HZ13" s="21">
        <f t="shared" si="99"/>
        <v>0</v>
      </c>
      <c r="IA13" s="22">
        <f t="shared" si="100"/>
        <v>94.117647058823536</v>
      </c>
      <c r="IB13" s="23">
        <v>18</v>
      </c>
      <c r="IC13" s="23">
        <v>13</v>
      </c>
      <c r="ID13" s="20">
        <v>1</v>
      </c>
      <c r="IE13" s="21">
        <f t="shared" si="101"/>
        <v>7.6923076923076925</v>
      </c>
      <c r="IF13" s="20">
        <v>0</v>
      </c>
      <c r="IG13" s="21">
        <f t="shared" si="102"/>
        <v>0</v>
      </c>
      <c r="IH13" s="20">
        <v>2</v>
      </c>
      <c r="II13" s="21">
        <f t="shared" si="103"/>
        <v>15.384615384615385</v>
      </c>
      <c r="IJ13" s="20">
        <v>7</v>
      </c>
      <c r="IK13" s="21">
        <f t="shared" si="104"/>
        <v>53.846153846153847</v>
      </c>
      <c r="IL13" s="20">
        <v>3</v>
      </c>
      <c r="IM13" s="21">
        <f t="shared" si="105"/>
        <v>23.076923076923077</v>
      </c>
      <c r="IN13" s="22">
        <f t="shared" si="106"/>
        <v>72.222222222222229</v>
      </c>
      <c r="IO13" s="23">
        <v>16</v>
      </c>
      <c r="IP13" s="23">
        <v>16</v>
      </c>
      <c r="IQ13" s="20">
        <v>1</v>
      </c>
      <c r="IR13" s="21">
        <f t="shared" si="107"/>
        <v>6.25</v>
      </c>
      <c r="IS13" s="20">
        <v>2</v>
      </c>
      <c r="IT13" s="21">
        <f t="shared" si="108"/>
        <v>12.5</v>
      </c>
      <c r="IU13" s="20">
        <v>3</v>
      </c>
      <c r="IV13" s="21">
        <f t="shared" si="109"/>
        <v>18.75</v>
      </c>
      <c r="IW13" s="20">
        <v>10</v>
      </c>
      <c r="IX13" s="21">
        <f t="shared" si="110"/>
        <v>62.5</v>
      </c>
      <c r="IY13" s="20">
        <v>0</v>
      </c>
      <c r="IZ13" s="21">
        <f t="shared" si="111"/>
        <v>0</v>
      </c>
      <c r="JA13" s="22">
        <f t="shared" si="112"/>
        <v>100</v>
      </c>
      <c r="JB13" s="23">
        <v>11</v>
      </c>
      <c r="JC13" s="23">
        <v>9</v>
      </c>
      <c r="JD13" s="20">
        <v>1</v>
      </c>
      <c r="JE13" s="21">
        <f t="shared" si="113"/>
        <v>11.111111111111111</v>
      </c>
      <c r="JF13" s="20">
        <v>0</v>
      </c>
      <c r="JG13" s="21">
        <f t="shared" si="114"/>
        <v>0</v>
      </c>
      <c r="JH13" s="20">
        <v>4</v>
      </c>
      <c r="JI13" s="21">
        <f t="shared" si="115"/>
        <v>44.444444444444443</v>
      </c>
      <c r="JJ13" s="20">
        <v>4</v>
      </c>
      <c r="JK13" s="21">
        <f t="shared" si="116"/>
        <v>44.444444444444443</v>
      </c>
      <c r="JL13" s="20">
        <v>0</v>
      </c>
      <c r="JM13" s="21">
        <f t="shared" si="117"/>
        <v>0</v>
      </c>
      <c r="JN13" s="22">
        <f t="shared" si="118"/>
        <v>81.818181818181813</v>
      </c>
      <c r="JO13" s="23">
        <v>16</v>
      </c>
      <c r="JP13" s="23">
        <v>12</v>
      </c>
      <c r="JQ13" s="20">
        <v>1</v>
      </c>
      <c r="JR13" s="21">
        <f t="shared" si="119"/>
        <v>8.3333333333333339</v>
      </c>
      <c r="JS13" s="20">
        <v>2</v>
      </c>
      <c r="JT13" s="21">
        <f t="shared" si="120"/>
        <v>16.666666666666668</v>
      </c>
      <c r="JU13" s="20">
        <v>1</v>
      </c>
      <c r="JV13" s="21">
        <f t="shared" si="121"/>
        <v>8.3333333333333339</v>
      </c>
      <c r="JW13" s="20">
        <v>6</v>
      </c>
      <c r="JX13" s="21">
        <f t="shared" si="122"/>
        <v>50</v>
      </c>
      <c r="JY13" s="20">
        <v>2</v>
      </c>
      <c r="JZ13" s="21">
        <f t="shared" si="123"/>
        <v>16.666666666666668</v>
      </c>
      <c r="KA13" s="22">
        <f t="shared" si="124"/>
        <v>75</v>
      </c>
      <c r="KB13" s="23">
        <v>17</v>
      </c>
      <c r="KC13" s="23">
        <v>16</v>
      </c>
      <c r="KD13" s="20">
        <v>1</v>
      </c>
      <c r="KE13" s="21">
        <f t="shared" si="125"/>
        <v>6.25</v>
      </c>
      <c r="KF13" s="20">
        <v>10</v>
      </c>
      <c r="KG13" s="21">
        <f t="shared" si="126"/>
        <v>62.5</v>
      </c>
      <c r="KH13" s="20">
        <v>4</v>
      </c>
      <c r="KI13" s="21">
        <f t="shared" si="127"/>
        <v>25</v>
      </c>
      <c r="KJ13" s="20">
        <v>1</v>
      </c>
      <c r="KK13" s="21">
        <f t="shared" si="128"/>
        <v>6.25</v>
      </c>
      <c r="KL13" s="20">
        <v>0</v>
      </c>
      <c r="KM13" s="21">
        <f t="shared" si="129"/>
        <v>0</v>
      </c>
      <c r="KN13" s="22">
        <f t="shared" si="130"/>
        <v>94.117647058823536</v>
      </c>
      <c r="KO13" s="23">
        <v>18</v>
      </c>
      <c r="KP13" s="23">
        <v>16</v>
      </c>
      <c r="KQ13" s="20">
        <v>3</v>
      </c>
      <c r="KR13" s="21">
        <f t="shared" si="131"/>
        <v>18.75</v>
      </c>
      <c r="KS13" s="20">
        <v>2</v>
      </c>
      <c r="KT13" s="21">
        <f t="shared" si="132"/>
        <v>12.5</v>
      </c>
      <c r="KU13" s="20">
        <v>3</v>
      </c>
      <c r="KV13" s="21">
        <f t="shared" si="133"/>
        <v>18.75</v>
      </c>
      <c r="KW13" s="20">
        <v>1</v>
      </c>
      <c r="KX13" s="21">
        <f t="shared" si="134"/>
        <v>6.25</v>
      </c>
      <c r="KY13" s="20">
        <v>7</v>
      </c>
      <c r="KZ13" s="21">
        <f t="shared" si="135"/>
        <v>43.75</v>
      </c>
      <c r="LA13" s="22">
        <f t="shared" si="136"/>
        <v>88.888888888888886</v>
      </c>
      <c r="LB13" s="23">
        <v>16</v>
      </c>
      <c r="LC13" s="23">
        <v>15</v>
      </c>
      <c r="LD13" s="20">
        <v>0</v>
      </c>
      <c r="LE13" s="21">
        <f t="shared" si="137"/>
        <v>0</v>
      </c>
      <c r="LF13" s="20">
        <v>1</v>
      </c>
      <c r="LG13" s="21">
        <f t="shared" si="138"/>
        <v>6.666666666666667</v>
      </c>
      <c r="LH13" s="20">
        <v>3</v>
      </c>
      <c r="LI13" s="21">
        <f t="shared" si="139"/>
        <v>20</v>
      </c>
      <c r="LJ13" s="20">
        <v>7</v>
      </c>
      <c r="LK13" s="21">
        <f t="shared" si="140"/>
        <v>46.666666666666664</v>
      </c>
      <c r="LL13" s="20">
        <v>4</v>
      </c>
      <c r="LM13" s="21">
        <f t="shared" si="141"/>
        <v>26.666666666666668</v>
      </c>
      <c r="LN13" s="22">
        <f t="shared" si="142"/>
        <v>93.75</v>
      </c>
      <c r="LO13" s="23">
        <v>11</v>
      </c>
      <c r="LP13" s="23">
        <v>10</v>
      </c>
      <c r="LQ13" s="20">
        <v>4</v>
      </c>
      <c r="LR13" s="21">
        <f t="shared" si="143"/>
        <v>40</v>
      </c>
      <c r="LS13" s="20">
        <v>3</v>
      </c>
      <c r="LT13" s="21">
        <f t="shared" si="144"/>
        <v>30</v>
      </c>
      <c r="LU13" s="20">
        <v>2</v>
      </c>
      <c r="LV13" s="21">
        <f t="shared" si="145"/>
        <v>20</v>
      </c>
      <c r="LW13" s="20">
        <v>1</v>
      </c>
      <c r="LX13" s="21">
        <f t="shared" si="146"/>
        <v>10</v>
      </c>
      <c r="LY13" s="20">
        <v>0</v>
      </c>
      <c r="LZ13" s="21">
        <f t="shared" si="147"/>
        <v>0</v>
      </c>
      <c r="MA13" s="22">
        <f t="shared" si="148"/>
        <v>90.909090909090907</v>
      </c>
      <c r="MB13" s="23">
        <v>16</v>
      </c>
      <c r="MC13" s="23">
        <v>14</v>
      </c>
      <c r="MD13" s="20">
        <v>4</v>
      </c>
      <c r="ME13" s="21">
        <f t="shared" si="149"/>
        <v>28.571428571428573</v>
      </c>
      <c r="MF13" s="20">
        <v>3</v>
      </c>
      <c r="MG13" s="21">
        <f t="shared" si="150"/>
        <v>21.428571428571427</v>
      </c>
      <c r="MH13" s="20">
        <v>6</v>
      </c>
      <c r="MI13" s="21">
        <f t="shared" si="151"/>
        <v>42.857142857142854</v>
      </c>
      <c r="MJ13" s="20">
        <v>1</v>
      </c>
      <c r="MK13" s="21">
        <f t="shared" si="152"/>
        <v>7.1428571428571432</v>
      </c>
      <c r="ML13" s="20">
        <v>0</v>
      </c>
      <c r="MM13" s="21">
        <f t="shared" si="153"/>
        <v>0</v>
      </c>
      <c r="MN13" s="22">
        <f t="shared" si="179"/>
        <v>87.5</v>
      </c>
      <c r="MO13" s="23">
        <v>17</v>
      </c>
      <c r="MP13" s="23">
        <v>16</v>
      </c>
      <c r="MQ13" s="20">
        <v>1</v>
      </c>
      <c r="MR13" s="21">
        <f t="shared" si="154"/>
        <v>6.25</v>
      </c>
      <c r="MS13" s="20">
        <v>8</v>
      </c>
      <c r="MT13" s="21">
        <f t="shared" si="155"/>
        <v>50</v>
      </c>
      <c r="MU13" s="20">
        <v>7</v>
      </c>
      <c r="MV13" s="21">
        <f t="shared" si="156"/>
        <v>43.75</v>
      </c>
      <c r="MW13" s="20">
        <v>0</v>
      </c>
      <c r="MX13" s="21">
        <f t="shared" si="157"/>
        <v>0</v>
      </c>
      <c r="MY13" s="20">
        <v>0</v>
      </c>
      <c r="MZ13" s="21">
        <f t="shared" si="158"/>
        <v>0</v>
      </c>
      <c r="NA13" s="22">
        <f t="shared" si="159"/>
        <v>94.117647058823536</v>
      </c>
      <c r="NB13" s="23">
        <v>18</v>
      </c>
      <c r="NC13" s="23">
        <v>8</v>
      </c>
      <c r="ND13" s="20">
        <v>5</v>
      </c>
      <c r="NE13" s="21">
        <f t="shared" si="160"/>
        <v>62.5</v>
      </c>
      <c r="NF13" s="20">
        <v>1</v>
      </c>
      <c r="NG13" s="21">
        <f t="shared" si="161"/>
        <v>12.5</v>
      </c>
      <c r="NH13" s="20">
        <v>1</v>
      </c>
      <c r="NI13" s="21"/>
      <c r="NJ13" s="20">
        <v>1</v>
      </c>
      <c r="NK13" s="21">
        <f t="shared" si="163"/>
        <v>12.5</v>
      </c>
      <c r="NL13" s="20">
        <v>0</v>
      </c>
      <c r="NM13" s="21">
        <f t="shared" si="164"/>
        <v>0</v>
      </c>
      <c r="NN13" s="22">
        <f t="shared" si="165"/>
        <v>44.444444444444443</v>
      </c>
      <c r="NO13" s="23">
        <v>16</v>
      </c>
      <c r="NP13" s="23">
        <v>13</v>
      </c>
      <c r="NQ13" s="20">
        <v>0</v>
      </c>
      <c r="NR13" s="21">
        <f t="shared" si="166"/>
        <v>0</v>
      </c>
      <c r="NS13" s="20">
        <v>2</v>
      </c>
      <c r="NT13" s="21">
        <f t="shared" si="167"/>
        <v>15.384615384615385</v>
      </c>
      <c r="NU13" s="20">
        <v>4</v>
      </c>
      <c r="NV13" s="21">
        <f t="shared" si="168"/>
        <v>30.76923076923077</v>
      </c>
      <c r="NW13" s="20">
        <v>6</v>
      </c>
      <c r="NX13" s="21">
        <f t="shared" si="169"/>
        <v>46.153846153846153</v>
      </c>
      <c r="NY13" s="20">
        <v>1</v>
      </c>
      <c r="NZ13" s="21">
        <f t="shared" si="170"/>
        <v>7.6923076923076925</v>
      </c>
      <c r="OA13" s="22">
        <f t="shared" si="171"/>
        <v>81.25</v>
      </c>
      <c r="OB13" s="24">
        <f t="shared" si="184"/>
        <v>398</v>
      </c>
    </row>
    <row r="14" spans="1:392" ht="15">
      <c r="A14" s="25" t="s">
        <v>63</v>
      </c>
      <c r="B14" s="18"/>
      <c r="C14" s="19"/>
      <c r="D14" s="20"/>
      <c r="E14" s="21" t="e">
        <f t="shared" si="0"/>
        <v>#DIV/0!</v>
      </c>
      <c r="F14" s="20"/>
      <c r="G14" s="21" t="e">
        <f t="shared" si="1"/>
        <v>#DIV/0!</v>
      </c>
      <c r="H14" s="20"/>
      <c r="I14" s="21" t="e">
        <f t="shared" si="2"/>
        <v>#DIV/0!</v>
      </c>
      <c r="J14" s="20"/>
      <c r="K14" s="21" t="e">
        <f t="shared" si="3"/>
        <v>#DIV/0!</v>
      </c>
      <c r="L14" s="20"/>
      <c r="M14" s="21" t="e">
        <f t="shared" si="4"/>
        <v>#DIV/0!</v>
      </c>
      <c r="N14" s="22" t="e">
        <f t="shared" si="173"/>
        <v>#DIV/0!</v>
      </c>
      <c r="O14" s="23">
        <v>14</v>
      </c>
      <c r="P14" s="23">
        <v>13</v>
      </c>
      <c r="Q14" s="20">
        <v>0</v>
      </c>
      <c r="R14" s="21">
        <f t="shared" si="180"/>
        <v>0</v>
      </c>
      <c r="S14" s="20">
        <v>10</v>
      </c>
      <c r="T14" s="21">
        <f t="shared" si="5"/>
        <v>76.92307692307692</v>
      </c>
      <c r="U14" s="20">
        <v>2</v>
      </c>
      <c r="V14" s="21">
        <f t="shared" si="174"/>
        <v>15.384615384615385</v>
      </c>
      <c r="W14" s="20">
        <v>1</v>
      </c>
      <c r="X14" s="21">
        <f t="shared" si="6"/>
        <v>7.6923076923076925</v>
      </c>
      <c r="Y14" s="20">
        <v>0</v>
      </c>
      <c r="Z14" s="21">
        <f t="shared" si="7"/>
        <v>0</v>
      </c>
      <c r="AA14" s="22">
        <f t="shared" si="175"/>
        <v>92.857142857142861</v>
      </c>
      <c r="AB14" s="23" t="s">
        <v>64</v>
      </c>
      <c r="AC14" s="23"/>
      <c r="AD14" s="20"/>
      <c r="AE14" s="21" t="e">
        <f t="shared" si="8"/>
        <v>#DIV/0!</v>
      </c>
      <c r="AF14" s="20"/>
      <c r="AG14" s="21" t="e">
        <f t="shared" si="9"/>
        <v>#DIV/0!</v>
      </c>
      <c r="AH14" s="20"/>
      <c r="AI14" s="21" t="e">
        <f t="shared" si="10"/>
        <v>#DIV/0!</v>
      </c>
      <c r="AJ14" s="20"/>
      <c r="AK14" s="21" t="e">
        <f t="shared" si="11"/>
        <v>#DIV/0!</v>
      </c>
      <c r="AL14" s="20"/>
      <c r="AM14" s="21" t="e">
        <f t="shared" si="12"/>
        <v>#DIV/0!</v>
      </c>
      <c r="AN14" s="22" t="e">
        <f t="shared" si="13"/>
        <v>#VALUE!</v>
      </c>
      <c r="AO14" s="23">
        <v>11</v>
      </c>
      <c r="AP14" s="23">
        <v>11</v>
      </c>
      <c r="AQ14" s="20">
        <v>0</v>
      </c>
      <c r="AR14" s="21">
        <f t="shared" si="14"/>
        <v>0</v>
      </c>
      <c r="AS14" s="20">
        <v>5</v>
      </c>
      <c r="AT14" s="21">
        <f t="shared" ref="AT14:AT27" si="185">AS14*100/AP14</f>
        <v>45.454545454545453</v>
      </c>
      <c r="AU14" s="20">
        <v>6</v>
      </c>
      <c r="AV14" s="21">
        <f t="shared" si="16"/>
        <v>54.545454545454547</v>
      </c>
      <c r="AW14" s="20">
        <v>0</v>
      </c>
      <c r="AX14" s="21">
        <f t="shared" si="17"/>
        <v>0</v>
      </c>
      <c r="AY14" s="20">
        <v>0</v>
      </c>
      <c r="AZ14" s="21">
        <f t="shared" si="18"/>
        <v>0</v>
      </c>
      <c r="BA14" s="22">
        <f t="shared" si="19"/>
        <v>100</v>
      </c>
      <c r="BB14" s="23"/>
      <c r="BC14" s="23"/>
      <c r="BD14" s="20"/>
      <c r="BE14" s="21" t="e">
        <f t="shared" si="20"/>
        <v>#DIV/0!</v>
      </c>
      <c r="BF14" s="20"/>
      <c r="BG14" s="21" t="e">
        <f t="shared" si="21"/>
        <v>#DIV/0!</v>
      </c>
      <c r="BH14" s="20"/>
      <c r="BI14" s="21" t="e">
        <f t="shared" si="22"/>
        <v>#DIV/0!</v>
      </c>
      <c r="BJ14" s="20"/>
      <c r="BK14" s="21" t="e">
        <f t="shared" si="176"/>
        <v>#DIV/0!</v>
      </c>
      <c r="BL14" s="20"/>
      <c r="BM14" s="21" t="e">
        <f t="shared" si="23"/>
        <v>#DIV/0!</v>
      </c>
      <c r="BN14" s="22" t="e">
        <f t="shared" si="24"/>
        <v>#DIV/0!</v>
      </c>
      <c r="BO14" s="23"/>
      <c r="BP14" s="23"/>
      <c r="BQ14" s="20"/>
      <c r="BR14" s="21" t="e">
        <f t="shared" si="25"/>
        <v>#DIV/0!</v>
      </c>
      <c r="BS14" s="20"/>
      <c r="BT14" s="21" t="e">
        <f t="shared" si="26"/>
        <v>#DIV/0!</v>
      </c>
      <c r="BU14" s="20"/>
      <c r="BV14" s="21" t="e">
        <f t="shared" si="27"/>
        <v>#DIV/0!</v>
      </c>
      <c r="BW14" s="20"/>
      <c r="BX14" s="21" t="e">
        <f t="shared" si="28"/>
        <v>#DIV/0!</v>
      </c>
      <c r="BY14" s="20"/>
      <c r="BZ14" s="21" t="e">
        <f t="shared" si="29"/>
        <v>#DIV/0!</v>
      </c>
      <c r="CA14" s="22" t="e">
        <f t="shared" si="30"/>
        <v>#DIV/0!</v>
      </c>
      <c r="CB14" s="23">
        <v>13</v>
      </c>
      <c r="CC14" s="23">
        <v>13</v>
      </c>
      <c r="CD14" s="20">
        <v>3</v>
      </c>
      <c r="CE14" s="21">
        <f t="shared" si="31"/>
        <v>23.076923076923077</v>
      </c>
      <c r="CF14" s="20">
        <v>3</v>
      </c>
      <c r="CG14" s="21">
        <f t="shared" si="32"/>
        <v>23.076923076923077</v>
      </c>
      <c r="CH14" s="20">
        <v>6</v>
      </c>
      <c r="CI14" s="21">
        <f t="shared" si="33"/>
        <v>46.153846153846153</v>
      </c>
      <c r="CJ14" s="20">
        <v>1</v>
      </c>
      <c r="CK14" s="21">
        <f t="shared" si="34"/>
        <v>7.6923076923076925</v>
      </c>
      <c r="CL14" s="20">
        <v>0</v>
      </c>
      <c r="CM14" s="21">
        <f t="shared" si="35"/>
        <v>0</v>
      </c>
      <c r="CN14" s="22">
        <f t="shared" si="36"/>
        <v>100</v>
      </c>
      <c r="CO14" s="23"/>
      <c r="CP14" s="23"/>
      <c r="CQ14" s="20"/>
      <c r="CR14" s="21" t="e">
        <f t="shared" si="183"/>
        <v>#DIV/0!</v>
      </c>
      <c r="CS14" s="20"/>
      <c r="CT14" s="21" t="e">
        <f t="shared" si="38"/>
        <v>#DIV/0!</v>
      </c>
      <c r="CU14" s="20"/>
      <c r="CV14" s="21" t="e">
        <f t="shared" si="39"/>
        <v>#DIV/0!</v>
      </c>
      <c r="CW14" s="20"/>
      <c r="CX14" s="21" t="e">
        <f t="shared" si="40"/>
        <v>#DIV/0!</v>
      </c>
      <c r="CY14" s="20"/>
      <c r="CZ14" s="21" t="e">
        <f t="shared" si="41"/>
        <v>#DIV/0!</v>
      </c>
      <c r="DA14" s="22" t="e">
        <f t="shared" si="42"/>
        <v>#DIV/0!</v>
      </c>
      <c r="DB14" s="23">
        <v>11</v>
      </c>
      <c r="DC14" s="23">
        <v>11</v>
      </c>
      <c r="DD14" s="20">
        <v>0</v>
      </c>
      <c r="DE14" s="21">
        <f t="shared" si="43"/>
        <v>0</v>
      </c>
      <c r="DF14" s="20">
        <v>11</v>
      </c>
      <c r="DG14" s="21">
        <f t="shared" si="44"/>
        <v>100</v>
      </c>
      <c r="DH14" s="20">
        <v>0</v>
      </c>
      <c r="DI14" s="21">
        <f t="shared" si="45"/>
        <v>0</v>
      </c>
      <c r="DJ14" s="20">
        <v>0</v>
      </c>
      <c r="DK14" s="21">
        <f t="shared" si="46"/>
        <v>0</v>
      </c>
      <c r="DL14" s="20">
        <v>0</v>
      </c>
      <c r="DM14" s="21">
        <f t="shared" si="47"/>
        <v>0</v>
      </c>
      <c r="DN14" s="22">
        <f t="shared" si="48"/>
        <v>100</v>
      </c>
      <c r="DO14" s="23"/>
      <c r="DP14" s="23"/>
      <c r="DQ14" s="20"/>
      <c r="DR14" s="21" t="e">
        <f t="shared" si="49"/>
        <v>#DIV/0!</v>
      </c>
      <c r="DS14" s="20"/>
      <c r="DT14" s="21" t="e">
        <f t="shared" si="177"/>
        <v>#DIV/0!</v>
      </c>
      <c r="DU14" s="20"/>
      <c r="DV14" s="21" t="e">
        <f t="shared" si="50"/>
        <v>#DIV/0!</v>
      </c>
      <c r="DW14" s="20"/>
      <c r="DX14" s="21" t="e">
        <f t="shared" si="51"/>
        <v>#DIV/0!</v>
      </c>
      <c r="DY14" s="20"/>
      <c r="DZ14" s="21" t="e">
        <f t="shared" si="52"/>
        <v>#DIV/0!</v>
      </c>
      <c r="EA14" s="22" t="e">
        <f t="shared" si="53"/>
        <v>#DIV/0!</v>
      </c>
      <c r="EB14" s="23">
        <v>13</v>
      </c>
      <c r="EC14" s="23">
        <v>9</v>
      </c>
      <c r="ED14" s="20">
        <v>0</v>
      </c>
      <c r="EE14" s="21">
        <f t="shared" si="54"/>
        <v>0</v>
      </c>
      <c r="EF14" s="20">
        <v>0</v>
      </c>
      <c r="EG14" s="21">
        <f t="shared" si="55"/>
        <v>0</v>
      </c>
      <c r="EH14" s="20">
        <v>7</v>
      </c>
      <c r="EI14" s="21">
        <f t="shared" si="56"/>
        <v>77.777777777777771</v>
      </c>
      <c r="EJ14" s="20">
        <v>2</v>
      </c>
      <c r="EK14" s="21">
        <f t="shared" si="57"/>
        <v>22.222222222222221</v>
      </c>
      <c r="EL14" s="26"/>
      <c r="EM14" s="21">
        <f t="shared" si="58"/>
        <v>0</v>
      </c>
      <c r="EN14" s="22">
        <f t="shared" si="59"/>
        <v>69.230769230769226</v>
      </c>
      <c r="EO14" s="23">
        <v>13</v>
      </c>
      <c r="EP14" s="23">
        <v>13</v>
      </c>
      <c r="EQ14" s="20">
        <v>0</v>
      </c>
      <c r="ER14" s="21">
        <f t="shared" si="60"/>
        <v>0</v>
      </c>
      <c r="ES14" s="20">
        <v>4</v>
      </c>
      <c r="ET14" s="21">
        <f t="shared" si="61"/>
        <v>30.76923076923077</v>
      </c>
      <c r="EU14" s="20">
        <v>5</v>
      </c>
      <c r="EV14" s="21">
        <f t="shared" si="62"/>
        <v>38.46153846153846</v>
      </c>
      <c r="EW14" s="20">
        <v>1</v>
      </c>
      <c r="EX14" s="21">
        <f t="shared" si="63"/>
        <v>7.6923076923076925</v>
      </c>
      <c r="EY14" s="20">
        <v>3</v>
      </c>
      <c r="EZ14" s="21">
        <f t="shared" si="64"/>
        <v>23.076923076923077</v>
      </c>
      <c r="FA14" s="22">
        <f t="shared" si="65"/>
        <v>100</v>
      </c>
      <c r="FB14" s="23">
        <v>14</v>
      </c>
      <c r="FC14" s="23">
        <v>5</v>
      </c>
      <c r="FD14" s="20">
        <v>0</v>
      </c>
      <c r="FE14" s="21">
        <f t="shared" si="66"/>
        <v>0</v>
      </c>
      <c r="FF14" s="20">
        <v>0</v>
      </c>
      <c r="FG14" s="21">
        <f t="shared" si="67"/>
        <v>0</v>
      </c>
      <c r="FH14" s="20">
        <v>5</v>
      </c>
      <c r="FI14" s="21">
        <f t="shared" si="68"/>
        <v>100</v>
      </c>
      <c r="FJ14" s="20">
        <v>0</v>
      </c>
      <c r="FK14" s="21">
        <f t="shared" si="69"/>
        <v>0</v>
      </c>
      <c r="FL14" s="20">
        <v>0</v>
      </c>
      <c r="FM14" s="21">
        <f t="shared" si="70"/>
        <v>0</v>
      </c>
      <c r="FN14" s="22">
        <f t="shared" si="71"/>
        <v>35.714285714285715</v>
      </c>
      <c r="FO14" s="23">
        <v>11</v>
      </c>
      <c r="FP14" s="23">
        <v>11</v>
      </c>
      <c r="FQ14" s="20">
        <v>0</v>
      </c>
      <c r="FR14" s="21">
        <f t="shared" si="72"/>
        <v>0</v>
      </c>
      <c r="FS14" s="20">
        <v>5</v>
      </c>
      <c r="FT14" s="21">
        <f t="shared" si="73"/>
        <v>45.454545454545453</v>
      </c>
      <c r="FU14" s="20">
        <v>6</v>
      </c>
      <c r="FV14" s="21">
        <f t="shared" si="74"/>
        <v>54.545454545454547</v>
      </c>
      <c r="FW14" s="20">
        <v>0</v>
      </c>
      <c r="FX14" s="21">
        <f t="shared" si="181"/>
        <v>0</v>
      </c>
      <c r="FY14" s="20">
        <v>0</v>
      </c>
      <c r="FZ14" s="21">
        <f t="shared" si="182"/>
        <v>0</v>
      </c>
      <c r="GA14" s="22">
        <f t="shared" si="77"/>
        <v>100</v>
      </c>
      <c r="GB14" s="23">
        <v>13</v>
      </c>
      <c r="GC14" s="23">
        <v>4</v>
      </c>
      <c r="GD14" s="20">
        <v>0</v>
      </c>
      <c r="GE14" s="21">
        <f t="shared" si="78"/>
        <v>0</v>
      </c>
      <c r="GF14" s="20">
        <v>0</v>
      </c>
      <c r="GG14" s="21">
        <f t="shared" si="79"/>
        <v>0</v>
      </c>
      <c r="GH14" s="20">
        <v>4</v>
      </c>
      <c r="GI14" s="21">
        <f t="shared" si="80"/>
        <v>100</v>
      </c>
      <c r="GJ14" s="20">
        <v>0</v>
      </c>
      <c r="GK14" s="21">
        <f t="shared" si="81"/>
        <v>0</v>
      </c>
      <c r="GL14" s="20">
        <v>0</v>
      </c>
      <c r="GM14" s="21">
        <f t="shared" si="82"/>
        <v>0</v>
      </c>
      <c r="GN14" s="22">
        <f t="shared" si="83"/>
        <v>30.76923076923077</v>
      </c>
      <c r="GO14" s="27"/>
      <c r="GP14" s="27"/>
      <c r="GQ14" s="26"/>
      <c r="GR14" s="21" t="e">
        <f t="shared" si="84"/>
        <v>#DIV/0!</v>
      </c>
      <c r="GS14" s="26"/>
      <c r="GT14" s="21" t="e">
        <f t="shared" si="85"/>
        <v>#DIV/0!</v>
      </c>
      <c r="GU14" s="26"/>
      <c r="GV14" s="21" t="e">
        <f t="shared" si="86"/>
        <v>#DIV/0!</v>
      </c>
      <c r="GW14" s="26"/>
      <c r="GX14" s="21" t="e">
        <f t="shared" si="87"/>
        <v>#DIV/0!</v>
      </c>
      <c r="GY14" s="26"/>
      <c r="GZ14" s="21" t="e">
        <f t="shared" si="88"/>
        <v>#DIV/0!</v>
      </c>
      <c r="HA14" s="22" t="e">
        <f t="shared" si="89"/>
        <v>#DIV/0!</v>
      </c>
      <c r="HB14" s="23"/>
      <c r="HC14" s="23"/>
      <c r="HD14" s="20"/>
      <c r="HE14" s="21" t="e">
        <f t="shared" si="90"/>
        <v>#DIV/0!</v>
      </c>
      <c r="HF14" s="20"/>
      <c r="HG14" s="21" t="e">
        <f t="shared" si="91"/>
        <v>#DIV/0!</v>
      </c>
      <c r="HH14" s="20"/>
      <c r="HI14" s="21" t="e">
        <f t="shared" si="92"/>
        <v>#DIV/0!</v>
      </c>
      <c r="HJ14" s="20"/>
      <c r="HK14" s="21" t="e">
        <f t="shared" si="93"/>
        <v>#DIV/0!</v>
      </c>
      <c r="HL14" s="20"/>
      <c r="HM14" s="21" t="e">
        <f t="shared" si="94"/>
        <v>#DIV/0!</v>
      </c>
      <c r="HN14" s="22" t="e">
        <f t="shared" si="95"/>
        <v>#DIV/0!</v>
      </c>
      <c r="HO14" s="23"/>
      <c r="HP14" s="23"/>
      <c r="HQ14" s="20"/>
      <c r="HR14" s="21" t="e">
        <f t="shared" si="178"/>
        <v>#DIV/0!</v>
      </c>
      <c r="HS14" s="20"/>
      <c r="HT14" s="21" t="e">
        <f t="shared" si="96"/>
        <v>#DIV/0!</v>
      </c>
      <c r="HU14" s="20"/>
      <c r="HV14" s="21" t="e">
        <f t="shared" si="97"/>
        <v>#DIV/0!</v>
      </c>
      <c r="HW14" s="20"/>
      <c r="HX14" s="21" t="e">
        <f t="shared" si="98"/>
        <v>#DIV/0!</v>
      </c>
      <c r="HY14" s="20"/>
      <c r="HZ14" s="21" t="e">
        <f t="shared" si="99"/>
        <v>#DIV/0!</v>
      </c>
      <c r="IA14" s="22" t="e">
        <f t="shared" si="100"/>
        <v>#DIV/0!</v>
      </c>
      <c r="IB14" s="23"/>
      <c r="IC14" s="23"/>
      <c r="ID14" s="20"/>
      <c r="IE14" s="21" t="e">
        <f t="shared" si="101"/>
        <v>#DIV/0!</v>
      </c>
      <c r="IF14" s="20"/>
      <c r="IG14" s="21" t="e">
        <f t="shared" si="102"/>
        <v>#DIV/0!</v>
      </c>
      <c r="IH14" s="20"/>
      <c r="II14" s="21" t="e">
        <f t="shared" si="103"/>
        <v>#DIV/0!</v>
      </c>
      <c r="IJ14" s="20"/>
      <c r="IK14" s="21" t="e">
        <f t="shared" si="104"/>
        <v>#DIV/0!</v>
      </c>
      <c r="IL14" s="20"/>
      <c r="IM14" s="21" t="e">
        <f t="shared" si="105"/>
        <v>#DIV/0!</v>
      </c>
      <c r="IN14" s="22" t="e">
        <f t="shared" si="106"/>
        <v>#DIV/0!</v>
      </c>
      <c r="IO14" s="23"/>
      <c r="IP14" s="23"/>
      <c r="IQ14" s="20"/>
      <c r="IR14" s="21" t="e">
        <f t="shared" si="107"/>
        <v>#DIV/0!</v>
      </c>
      <c r="IS14" s="20"/>
      <c r="IT14" s="21" t="e">
        <f t="shared" si="108"/>
        <v>#DIV/0!</v>
      </c>
      <c r="IU14" s="20"/>
      <c r="IV14" s="21" t="e">
        <f t="shared" si="109"/>
        <v>#DIV/0!</v>
      </c>
      <c r="IW14" s="20"/>
      <c r="IX14" s="21" t="e">
        <f t="shared" si="110"/>
        <v>#DIV/0!</v>
      </c>
      <c r="IY14" s="20"/>
      <c r="IZ14" s="21" t="e">
        <f t="shared" si="111"/>
        <v>#DIV/0!</v>
      </c>
      <c r="JA14" s="22" t="e">
        <f t="shared" si="112"/>
        <v>#DIV/0!</v>
      </c>
      <c r="JB14" s="27"/>
      <c r="JC14" s="27"/>
      <c r="JD14" s="26"/>
      <c r="JE14" s="21" t="e">
        <f t="shared" si="113"/>
        <v>#DIV/0!</v>
      </c>
      <c r="JF14" s="26"/>
      <c r="JG14" s="21" t="e">
        <f t="shared" si="114"/>
        <v>#DIV/0!</v>
      </c>
      <c r="JH14" s="26"/>
      <c r="JI14" s="21" t="e">
        <f t="shared" si="115"/>
        <v>#DIV/0!</v>
      </c>
      <c r="JJ14" s="26"/>
      <c r="JK14" s="21" t="e">
        <f t="shared" si="116"/>
        <v>#DIV/0!</v>
      </c>
      <c r="JL14" s="26"/>
      <c r="JM14" s="21" t="e">
        <f t="shared" si="117"/>
        <v>#DIV/0!</v>
      </c>
      <c r="JN14" s="22" t="e">
        <f t="shared" si="118"/>
        <v>#DIV/0!</v>
      </c>
      <c r="JO14" s="27"/>
      <c r="JP14" s="27"/>
      <c r="JQ14" s="26"/>
      <c r="JR14" s="21" t="e">
        <f t="shared" si="119"/>
        <v>#DIV/0!</v>
      </c>
      <c r="JS14" s="26"/>
      <c r="JT14" s="21" t="e">
        <f t="shared" si="120"/>
        <v>#DIV/0!</v>
      </c>
      <c r="JU14" s="26"/>
      <c r="JV14" s="21" t="e">
        <f t="shared" si="121"/>
        <v>#DIV/0!</v>
      </c>
      <c r="JW14" s="26"/>
      <c r="JX14" s="21" t="e">
        <f t="shared" si="122"/>
        <v>#DIV/0!</v>
      </c>
      <c r="JY14" s="26"/>
      <c r="JZ14" s="21" t="e">
        <f t="shared" si="123"/>
        <v>#DIV/0!</v>
      </c>
      <c r="KA14" s="22" t="e">
        <f t="shared" si="124"/>
        <v>#DIV/0!</v>
      </c>
      <c r="KB14" s="27"/>
      <c r="KC14" s="27"/>
      <c r="KD14" s="26"/>
      <c r="KE14" s="21" t="e">
        <f t="shared" si="125"/>
        <v>#DIV/0!</v>
      </c>
      <c r="KF14" s="26"/>
      <c r="KG14" s="21" t="e">
        <f t="shared" si="126"/>
        <v>#DIV/0!</v>
      </c>
      <c r="KH14" s="26"/>
      <c r="KI14" s="21" t="e">
        <f t="shared" si="127"/>
        <v>#DIV/0!</v>
      </c>
      <c r="KJ14" s="26"/>
      <c r="KK14" s="21" t="e">
        <f t="shared" si="128"/>
        <v>#DIV/0!</v>
      </c>
      <c r="KL14" s="26"/>
      <c r="KM14" s="21" t="e">
        <f t="shared" si="129"/>
        <v>#DIV/0!</v>
      </c>
      <c r="KN14" s="22" t="e">
        <f t="shared" si="130"/>
        <v>#DIV/0!</v>
      </c>
      <c r="KO14" s="27"/>
      <c r="KP14" s="27"/>
      <c r="KQ14" s="26"/>
      <c r="KR14" s="21" t="e">
        <f t="shared" si="131"/>
        <v>#DIV/0!</v>
      </c>
      <c r="KS14" s="26"/>
      <c r="KT14" s="21" t="e">
        <f t="shared" si="132"/>
        <v>#DIV/0!</v>
      </c>
      <c r="KU14" s="26"/>
      <c r="KV14" s="21" t="e">
        <f t="shared" si="133"/>
        <v>#DIV/0!</v>
      </c>
      <c r="KW14" s="26"/>
      <c r="KX14" s="21" t="e">
        <f t="shared" si="134"/>
        <v>#DIV/0!</v>
      </c>
      <c r="KY14" s="26"/>
      <c r="KZ14" s="21" t="e">
        <f t="shared" si="135"/>
        <v>#DIV/0!</v>
      </c>
      <c r="LA14" s="22" t="e">
        <f t="shared" si="136"/>
        <v>#DIV/0!</v>
      </c>
      <c r="LB14" s="27"/>
      <c r="LC14" s="27"/>
      <c r="LD14" s="26"/>
      <c r="LE14" s="21" t="e">
        <f t="shared" si="137"/>
        <v>#DIV/0!</v>
      </c>
      <c r="LF14" s="26"/>
      <c r="LG14" s="21" t="e">
        <f t="shared" si="138"/>
        <v>#DIV/0!</v>
      </c>
      <c r="LH14" s="26"/>
      <c r="LI14" s="21" t="e">
        <f t="shared" si="139"/>
        <v>#DIV/0!</v>
      </c>
      <c r="LJ14" s="26"/>
      <c r="LK14" s="21" t="e">
        <f t="shared" si="140"/>
        <v>#DIV/0!</v>
      </c>
      <c r="LL14" s="26"/>
      <c r="LM14" s="21" t="e">
        <f t="shared" si="141"/>
        <v>#DIV/0!</v>
      </c>
      <c r="LN14" s="22" t="e">
        <f t="shared" si="142"/>
        <v>#DIV/0!</v>
      </c>
      <c r="LO14" s="27"/>
      <c r="LP14" s="27"/>
      <c r="LQ14" s="26"/>
      <c r="LR14" s="21" t="e">
        <f t="shared" si="143"/>
        <v>#DIV/0!</v>
      </c>
      <c r="LS14" s="26"/>
      <c r="LT14" s="21" t="e">
        <f t="shared" si="144"/>
        <v>#DIV/0!</v>
      </c>
      <c r="LU14" s="26"/>
      <c r="LV14" s="21" t="e">
        <f t="shared" si="145"/>
        <v>#DIV/0!</v>
      </c>
      <c r="LW14" s="26"/>
      <c r="LX14" s="21" t="e">
        <f t="shared" si="146"/>
        <v>#DIV/0!</v>
      </c>
      <c r="LY14" s="26"/>
      <c r="LZ14" s="21" t="e">
        <f t="shared" si="147"/>
        <v>#DIV/0!</v>
      </c>
      <c r="MA14" s="22" t="e">
        <f t="shared" si="148"/>
        <v>#DIV/0!</v>
      </c>
      <c r="MB14" s="27"/>
      <c r="MC14" s="27"/>
      <c r="MD14" s="26"/>
      <c r="ME14" s="21" t="e">
        <f t="shared" si="149"/>
        <v>#DIV/0!</v>
      </c>
      <c r="MF14" s="26"/>
      <c r="MG14" s="21" t="e">
        <f t="shared" si="150"/>
        <v>#DIV/0!</v>
      </c>
      <c r="MH14" s="26"/>
      <c r="MI14" s="21" t="e">
        <f t="shared" si="151"/>
        <v>#DIV/0!</v>
      </c>
      <c r="MJ14" s="26"/>
      <c r="MK14" s="21" t="e">
        <f t="shared" si="152"/>
        <v>#DIV/0!</v>
      </c>
      <c r="ML14" s="26"/>
      <c r="MM14" s="21" t="e">
        <f t="shared" si="153"/>
        <v>#DIV/0!</v>
      </c>
      <c r="MN14" s="22" t="e">
        <f t="shared" si="179"/>
        <v>#DIV/0!</v>
      </c>
      <c r="MO14" s="27"/>
      <c r="MP14" s="27"/>
      <c r="MQ14" s="26"/>
      <c r="MR14" s="21" t="e">
        <f t="shared" si="154"/>
        <v>#DIV/0!</v>
      </c>
      <c r="MS14" s="26"/>
      <c r="MT14" s="21" t="e">
        <f t="shared" si="155"/>
        <v>#DIV/0!</v>
      </c>
      <c r="MU14" s="26"/>
      <c r="MV14" s="21" t="e">
        <f t="shared" si="156"/>
        <v>#DIV/0!</v>
      </c>
      <c r="MW14" s="26"/>
      <c r="MX14" s="21" t="e">
        <f t="shared" si="157"/>
        <v>#DIV/0!</v>
      </c>
      <c r="MY14" s="26"/>
      <c r="MZ14" s="21" t="e">
        <f t="shared" si="158"/>
        <v>#DIV/0!</v>
      </c>
      <c r="NA14" s="22" t="e">
        <f t="shared" si="159"/>
        <v>#DIV/0!</v>
      </c>
      <c r="NB14" s="27"/>
      <c r="NC14" s="27"/>
      <c r="ND14" s="20"/>
      <c r="NE14" s="21" t="e">
        <f t="shared" si="160"/>
        <v>#DIV/0!</v>
      </c>
      <c r="NF14" s="20"/>
      <c r="NG14" s="21" t="e">
        <f t="shared" si="161"/>
        <v>#DIV/0!</v>
      </c>
      <c r="NH14" s="20"/>
      <c r="NI14" s="21" t="e">
        <f t="shared" ref="NI14:NI27" si="186">NH14*100/NC14</f>
        <v>#DIV/0!</v>
      </c>
      <c r="NJ14" s="20"/>
      <c r="NK14" s="21" t="e">
        <f t="shared" si="163"/>
        <v>#DIV/0!</v>
      </c>
      <c r="NL14" s="26"/>
      <c r="NM14" s="21" t="e">
        <f t="shared" si="164"/>
        <v>#DIV/0!</v>
      </c>
      <c r="NN14" s="22" t="e">
        <f t="shared" si="165"/>
        <v>#DIV/0!</v>
      </c>
      <c r="NO14" s="27"/>
      <c r="NP14" s="27"/>
      <c r="NQ14" s="26"/>
      <c r="NR14" s="21" t="e">
        <f t="shared" si="166"/>
        <v>#DIV/0!</v>
      </c>
      <c r="NS14" s="26"/>
      <c r="NT14" s="21" t="e">
        <f t="shared" si="167"/>
        <v>#DIV/0!</v>
      </c>
      <c r="NU14" s="26"/>
      <c r="NV14" s="21" t="e">
        <f t="shared" si="168"/>
        <v>#DIV/0!</v>
      </c>
      <c r="NW14" s="26"/>
      <c r="NX14" s="21" t="e">
        <f t="shared" si="169"/>
        <v>#DIV/0!</v>
      </c>
      <c r="NY14" s="26"/>
      <c r="NZ14" s="21" t="e">
        <f t="shared" si="170"/>
        <v>#DIV/0!</v>
      </c>
      <c r="OA14" s="22" t="e">
        <f t="shared" si="171"/>
        <v>#DIV/0!</v>
      </c>
      <c r="OB14" s="24">
        <f t="shared" si="184"/>
        <v>90</v>
      </c>
    </row>
    <row r="15" spans="1:392" ht="15">
      <c r="A15" s="25" t="s">
        <v>65</v>
      </c>
      <c r="B15" s="18">
        <v>17</v>
      </c>
      <c r="C15" s="19">
        <v>15</v>
      </c>
      <c r="D15" s="20">
        <v>0</v>
      </c>
      <c r="E15" s="21">
        <f t="shared" si="0"/>
        <v>0</v>
      </c>
      <c r="F15" s="20">
        <v>5</v>
      </c>
      <c r="G15" s="21">
        <f t="shared" si="1"/>
        <v>33.333333333333336</v>
      </c>
      <c r="H15" s="20">
        <v>8</v>
      </c>
      <c r="I15" s="21">
        <f t="shared" si="2"/>
        <v>53.333333333333336</v>
      </c>
      <c r="J15" s="20">
        <v>2</v>
      </c>
      <c r="K15" s="21">
        <f t="shared" si="3"/>
        <v>13.333333333333334</v>
      </c>
      <c r="L15" s="20"/>
      <c r="M15" s="21">
        <f t="shared" si="4"/>
        <v>0</v>
      </c>
      <c r="N15" s="22">
        <f t="shared" si="173"/>
        <v>88.235294117647058</v>
      </c>
      <c r="O15" s="23">
        <v>7</v>
      </c>
      <c r="P15" s="23">
        <v>7</v>
      </c>
      <c r="Q15" s="20">
        <v>0</v>
      </c>
      <c r="R15" s="21">
        <f t="shared" si="180"/>
        <v>0</v>
      </c>
      <c r="S15" s="20">
        <v>1</v>
      </c>
      <c r="T15" s="21">
        <f t="shared" si="5"/>
        <v>14.285714285714286</v>
      </c>
      <c r="U15" s="20">
        <v>6</v>
      </c>
      <c r="V15" s="21">
        <f t="shared" si="174"/>
        <v>85.714285714285708</v>
      </c>
      <c r="W15" s="20">
        <v>0</v>
      </c>
      <c r="X15" s="21">
        <f t="shared" si="6"/>
        <v>0</v>
      </c>
      <c r="Y15" s="26"/>
      <c r="Z15" s="21">
        <f t="shared" si="7"/>
        <v>0</v>
      </c>
      <c r="AA15" s="22">
        <f t="shared" si="175"/>
        <v>100</v>
      </c>
      <c r="AB15" s="23">
        <v>18</v>
      </c>
      <c r="AC15" s="23">
        <v>16</v>
      </c>
      <c r="AD15" s="20">
        <v>1</v>
      </c>
      <c r="AE15" s="21">
        <f t="shared" si="8"/>
        <v>6.25</v>
      </c>
      <c r="AF15" s="20">
        <v>2</v>
      </c>
      <c r="AG15" s="21">
        <f t="shared" si="9"/>
        <v>12.5</v>
      </c>
      <c r="AH15" s="20">
        <v>8</v>
      </c>
      <c r="AI15" s="21">
        <f t="shared" si="10"/>
        <v>50</v>
      </c>
      <c r="AJ15" s="20">
        <v>5</v>
      </c>
      <c r="AK15" s="21">
        <f t="shared" si="11"/>
        <v>31.25</v>
      </c>
      <c r="AL15" s="20">
        <v>0</v>
      </c>
      <c r="AM15" s="21">
        <f t="shared" si="12"/>
        <v>0</v>
      </c>
      <c r="AN15" s="22">
        <f t="shared" si="13"/>
        <v>88.888888888888886</v>
      </c>
      <c r="AO15" s="23">
        <v>17</v>
      </c>
      <c r="AP15" s="23">
        <v>16</v>
      </c>
      <c r="AQ15" s="20">
        <v>0</v>
      </c>
      <c r="AR15" s="21">
        <f t="shared" si="14"/>
        <v>0</v>
      </c>
      <c r="AS15" s="20">
        <v>7</v>
      </c>
      <c r="AT15" s="21">
        <f t="shared" si="185"/>
        <v>43.75</v>
      </c>
      <c r="AU15" s="20">
        <v>8</v>
      </c>
      <c r="AV15" s="21">
        <f t="shared" si="16"/>
        <v>50</v>
      </c>
      <c r="AW15" s="20">
        <v>1</v>
      </c>
      <c r="AX15" s="21">
        <f t="shared" si="17"/>
        <v>6.25</v>
      </c>
      <c r="AY15" s="20">
        <v>0</v>
      </c>
      <c r="AZ15" s="21">
        <f t="shared" si="18"/>
        <v>0</v>
      </c>
      <c r="BA15" s="22">
        <f t="shared" si="19"/>
        <v>94.117647058823536</v>
      </c>
      <c r="BB15" s="23">
        <v>26</v>
      </c>
      <c r="BC15" s="23">
        <v>20</v>
      </c>
      <c r="BD15" s="20">
        <v>2</v>
      </c>
      <c r="BE15" s="21">
        <f t="shared" si="20"/>
        <v>10</v>
      </c>
      <c r="BF15" s="20">
        <v>3</v>
      </c>
      <c r="BG15" s="21">
        <f t="shared" si="21"/>
        <v>15</v>
      </c>
      <c r="BH15" s="20">
        <v>14</v>
      </c>
      <c r="BI15" s="21">
        <f t="shared" si="22"/>
        <v>70</v>
      </c>
      <c r="BJ15" s="20">
        <v>1</v>
      </c>
      <c r="BK15" s="21">
        <f t="shared" si="176"/>
        <v>5</v>
      </c>
      <c r="BL15" s="20">
        <v>0</v>
      </c>
      <c r="BM15" s="21">
        <f t="shared" si="23"/>
        <v>0</v>
      </c>
      <c r="BN15" s="22">
        <f t="shared" si="24"/>
        <v>76.92307692307692</v>
      </c>
      <c r="BO15" s="23">
        <v>17</v>
      </c>
      <c r="BP15" s="23">
        <v>9</v>
      </c>
      <c r="BQ15" s="20">
        <v>0</v>
      </c>
      <c r="BR15" s="21">
        <f t="shared" si="25"/>
        <v>0</v>
      </c>
      <c r="BS15" s="20">
        <v>2</v>
      </c>
      <c r="BT15" s="21">
        <f t="shared" si="26"/>
        <v>22.222222222222221</v>
      </c>
      <c r="BU15" s="20">
        <v>4</v>
      </c>
      <c r="BV15" s="21">
        <f t="shared" si="27"/>
        <v>44.444444444444443</v>
      </c>
      <c r="BW15" s="20">
        <v>3</v>
      </c>
      <c r="BX15" s="21">
        <f t="shared" si="28"/>
        <v>33.333333333333336</v>
      </c>
      <c r="BY15" s="20">
        <v>0</v>
      </c>
      <c r="BZ15" s="21">
        <f t="shared" si="29"/>
        <v>0</v>
      </c>
      <c r="CA15" s="22">
        <f t="shared" si="30"/>
        <v>52.941176470588232</v>
      </c>
      <c r="CB15" s="23">
        <v>7</v>
      </c>
      <c r="CC15" s="23">
        <v>6</v>
      </c>
      <c r="CD15" s="20">
        <v>1</v>
      </c>
      <c r="CE15" s="21">
        <f t="shared" si="31"/>
        <v>16.666666666666668</v>
      </c>
      <c r="CF15" s="20">
        <v>1</v>
      </c>
      <c r="CG15" s="21">
        <f t="shared" si="32"/>
        <v>16.666666666666668</v>
      </c>
      <c r="CH15" s="20">
        <v>3</v>
      </c>
      <c r="CI15" s="21">
        <f t="shared" si="33"/>
        <v>50</v>
      </c>
      <c r="CJ15" s="20">
        <v>1</v>
      </c>
      <c r="CK15" s="21">
        <f t="shared" si="34"/>
        <v>16.666666666666668</v>
      </c>
      <c r="CL15" s="20">
        <v>0</v>
      </c>
      <c r="CM15" s="21">
        <f t="shared" si="35"/>
        <v>0</v>
      </c>
      <c r="CN15" s="22">
        <f t="shared" si="36"/>
        <v>85.714285714285708</v>
      </c>
      <c r="CO15" s="23">
        <v>17</v>
      </c>
      <c r="CP15" s="23">
        <v>8</v>
      </c>
      <c r="CQ15" s="20">
        <v>0</v>
      </c>
      <c r="CR15" s="21">
        <f t="shared" si="183"/>
        <v>0</v>
      </c>
      <c r="CS15" s="20">
        <v>4</v>
      </c>
      <c r="CT15" s="21">
        <f t="shared" si="38"/>
        <v>50</v>
      </c>
      <c r="CU15" s="20">
        <v>3</v>
      </c>
      <c r="CV15" s="21">
        <f t="shared" si="39"/>
        <v>37.5</v>
      </c>
      <c r="CW15" s="20">
        <v>1</v>
      </c>
      <c r="CX15" s="21">
        <f t="shared" si="40"/>
        <v>12.5</v>
      </c>
      <c r="CY15" s="20">
        <v>0</v>
      </c>
      <c r="CZ15" s="21">
        <f t="shared" si="41"/>
        <v>0</v>
      </c>
      <c r="DA15" s="22">
        <f t="shared" si="42"/>
        <v>47.058823529411768</v>
      </c>
      <c r="DB15" s="23">
        <v>17</v>
      </c>
      <c r="DC15" s="23">
        <v>10</v>
      </c>
      <c r="DD15" s="20">
        <v>1</v>
      </c>
      <c r="DE15" s="21">
        <f t="shared" si="43"/>
        <v>10</v>
      </c>
      <c r="DF15" s="20">
        <v>5</v>
      </c>
      <c r="DG15" s="21">
        <f t="shared" si="44"/>
        <v>50</v>
      </c>
      <c r="DH15" s="20">
        <v>4</v>
      </c>
      <c r="DI15" s="21">
        <f t="shared" si="45"/>
        <v>40</v>
      </c>
      <c r="DJ15" s="20">
        <v>0</v>
      </c>
      <c r="DK15" s="21">
        <f t="shared" si="46"/>
        <v>0</v>
      </c>
      <c r="DL15" s="20">
        <v>0</v>
      </c>
      <c r="DM15" s="21">
        <f t="shared" si="47"/>
        <v>0</v>
      </c>
      <c r="DN15" s="22">
        <f t="shared" si="48"/>
        <v>58.823529411764703</v>
      </c>
      <c r="DO15" s="23">
        <v>26</v>
      </c>
      <c r="DP15" s="23">
        <v>10</v>
      </c>
      <c r="DQ15" s="20">
        <v>1</v>
      </c>
      <c r="DR15" s="21">
        <f t="shared" si="49"/>
        <v>10</v>
      </c>
      <c r="DS15" s="20">
        <v>8</v>
      </c>
      <c r="DT15" s="21">
        <f t="shared" si="177"/>
        <v>80</v>
      </c>
      <c r="DU15" s="20">
        <v>1</v>
      </c>
      <c r="DV15" s="21">
        <f t="shared" si="50"/>
        <v>10</v>
      </c>
      <c r="DW15" s="20">
        <v>0</v>
      </c>
      <c r="DX15" s="21">
        <f t="shared" si="51"/>
        <v>0</v>
      </c>
      <c r="DY15" s="20">
        <v>0</v>
      </c>
      <c r="DZ15" s="21">
        <f t="shared" si="52"/>
        <v>0</v>
      </c>
      <c r="EA15" s="22">
        <f t="shared" si="53"/>
        <v>38.46153846153846</v>
      </c>
      <c r="EB15" s="23">
        <v>17</v>
      </c>
      <c r="EC15" s="23">
        <v>13</v>
      </c>
      <c r="ED15" s="20">
        <v>3</v>
      </c>
      <c r="EE15" s="21">
        <f t="shared" si="54"/>
        <v>23.076923076923077</v>
      </c>
      <c r="EF15" s="20">
        <v>2</v>
      </c>
      <c r="EG15" s="21">
        <f t="shared" si="55"/>
        <v>15.384615384615385</v>
      </c>
      <c r="EH15" s="20">
        <v>7</v>
      </c>
      <c r="EI15" s="21">
        <f t="shared" si="56"/>
        <v>53.846153846153847</v>
      </c>
      <c r="EJ15" s="20">
        <v>1</v>
      </c>
      <c r="EK15" s="21">
        <f t="shared" si="57"/>
        <v>7.6923076923076925</v>
      </c>
      <c r="EL15" s="20">
        <v>0</v>
      </c>
      <c r="EM15" s="21">
        <f t="shared" si="58"/>
        <v>0</v>
      </c>
      <c r="EN15" s="22">
        <f t="shared" si="59"/>
        <v>76.470588235294116</v>
      </c>
      <c r="EO15" s="23">
        <v>7</v>
      </c>
      <c r="EP15" s="23">
        <v>7</v>
      </c>
      <c r="EQ15" s="20">
        <v>0</v>
      </c>
      <c r="ER15" s="21">
        <f t="shared" si="60"/>
        <v>0</v>
      </c>
      <c r="ES15" s="20">
        <v>3</v>
      </c>
      <c r="ET15" s="21">
        <f t="shared" si="61"/>
        <v>42.857142857142854</v>
      </c>
      <c r="EU15" s="20">
        <v>3</v>
      </c>
      <c r="EV15" s="21">
        <f t="shared" si="62"/>
        <v>42.857142857142854</v>
      </c>
      <c r="EW15" s="20">
        <v>1</v>
      </c>
      <c r="EX15" s="21">
        <f t="shared" si="63"/>
        <v>14.285714285714286</v>
      </c>
      <c r="EY15" s="20">
        <v>0</v>
      </c>
      <c r="EZ15" s="21">
        <f t="shared" si="64"/>
        <v>0</v>
      </c>
      <c r="FA15" s="22">
        <f t="shared" si="65"/>
        <v>100</v>
      </c>
      <c r="FB15" s="23">
        <v>18</v>
      </c>
      <c r="FC15" s="23">
        <v>14</v>
      </c>
      <c r="FD15" s="20">
        <v>1</v>
      </c>
      <c r="FE15" s="21">
        <f t="shared" si="66"/>
        <v>7.1428571428571432</v>
      </c>
      <c r="FF15" s="20">
        <v>2</v>
      </c>
      <c r="FG15" s="21">
        <f t="shared" si="67"/>
        <v>14.285714285714286</v>
      </c>
      <c r="FH15" s="20">
        <v>5</v>
      </c>
      <c r="FI15" s="21">
        <f t="shared" si="68"/>
        <v>35.714285714285715</v>
      </c>
      <c r="FJ15" s="20">
        <v>5</v>
      </c>
      <c r="FK15" s="21">
        <f t="shared" si="69"/>
        <v>35.714285714285715</v>
      </c>
      <c r="FL15" s="20">
        <v>1</v>
      </c>
      <c r="FM15" s="21">
        <f t="shared" si="70"/>
        <v>7.1428571428571432</v>
      </c>
      <c r="FN15" s="22">
        <f t="shared" si="71"/>
        <v>77.777777777777771</v>
      </c>
      <c r="FO15" s="23">
        <v>17</v>
      </c>
      <c r="FP15" s="23">
        <v>12</v>
      </c>
      <c r="FQ15" s="20">
        <v>1</v>
      </c>
      <c r="FR15" s="21">
        <f t="shared" si="72"/>
        <v>8.3333333333333339</v>
      </c>
      <c r="FS15" s="20">
        <v>5</v>
      </c>
      <c r="FT15" s="21">
        <f t="shared" si="73"/>
        <v>41.666666666666664</v>
      </c>
      <c r="FU15" s="20">
        <v>4</v>
      </c>
      <c r="FV15" s="21">
        <f t="shared" si="74"/>
        <v>33.333333333333336</v>
      </c>
      <c r="FW15" s="20">
        <v>1</v>
      </c>
      <c r="FX15" s="21">
        <f t="shared" si="181"/>
        <v>8.3333333333333339</v>
      </c>
      <c r="FY15" s="20">
        <v>1</v>
      </c>
      <c r="FZ15" s="21">
        <f t="shared" si="182"/>
        <v>8.3333333333333339</v>
      </c>
      <c r="GA15" s="22">
        <f t="shared" si="77"/>
        <v>70.588235294117652</v>
      </c>
      <c r="GB15" s="23">
        <v>26</v>
      </c>
      <c r="GC15" s="23">
        <v>16</v>
      </c>
      <c r="GD15" s="20">
        <v>3</v>
      </c>
      <c r="GE15" s="21">
        <f t="shared" si="78"/>
        <v>18.75</v>
      </c>
      <c r="GF15" s="20">
        <v>7</v>
      </c>
      <c r="GG15" s="21">
        <f t="shared" si="79"/>
        <v>43.75</v>
      </c>
      <c r="GH15" s="20">
        <v>6</v>
      </c>
      <c r="GI15" s="21">
        <f t="shared" si="80"/>
        <v>37.5</v>
      </c>
      <c r="GJ15" s="20">
        <v>0</v>
      </c>
      <c r="GK15" s="21">
        <f t="shared" si="81"/>
        <v>0</v>
      </c>
      <c r="GL15" s="20">
        <v>0</v>
      </c>
      <c r="GM15" s="21">
        <f t="shared" si="82"/>
        <v>0</v>
      </c>
      <c r="GN15" s="22">
        <f t="shared" si="83"/>
        <v>61.53846153846154</v>
      </c>
      <c r="GO15" s="23">
        <v>17</v>
      </c>
      <c r="GP15" s="23">
        <v>15</v>
      </c>
      <c r="GQ15" s="20">
        <v>4</v>
      </c>
      <c r="GR15" s="21">
        <f t="shared" si="84"/>
        <v>26.666666666666668</v>
      </c>
      <c r="GS15" s="20">
        <v>4</v>
      </c>
      <c r="GT15" s="21">
        <f t="shared" si="85"/>
        <v>26.666666666666668</v>
      </c>
      <c r="GU15" s="20">
        <v>6</v>
      </c>
      <c r="GV15" s="21">
        <f t="shared" si="86"/>
        <v>40</v>
      </c>
      <c r="GW15" s="20">
        <v>1</v>
      </c>
      <c r="GX15" s="21">
        <f t="shared" si="87"/>
        <v>6.666666666666667</v>
      </c>
      <c r="GY15" s="26"/>
      <c r="GZ15" s="21">
        <f t="shared" si="88"/>
        <v>0</v>
      </c>
      <c r="HA15" s="22">
        <f t="shared" si="89"/>
        <v>88.235294117647058</v>
      </c>
      <c r="HB15" s="23">
        <v>7</v>
      </c>
      <c r="HC15" s="23">
        <v>7</v>
      </c>
      <c r="HD15" s="20">
        <v>0</v>
      </c>
      <c r="HE15" s="21">
        <f t="shared" si="90"/>
        <v>0</v>
      </c>
      <c r="HF15" s="20">
        <v>0</v>
      </c>
      <c r="HG15" s="21">
        <f t="shared" si="91"/>
        <v>0</v>
      </c>
      <c r="HH15" s="20">
        <v>1</v>
      </c>
      <c r="HI15" s="21">
        <f t="shared" si="92"/>
        <v>14.285714285714286</v>
      </c>
      <c r="HJ15" s="20">
        <v>2</v>
      </c>
      <c r="HK15" s="21">
        <f t="shared" si="93"/>
        <v>28.571428571428573</v>
      </c>
      <c r="HL15" s="20">
        <v>4</v>
      </c>
      <c r="HM15" s="21">
        <f t="shared" si="94"/>
        <v>57.142857142857146</v>
      </c>
      <c r="HN15" s="22">
        <f t="shared" si="95"/>
        <v>100</v>
      </c>
      <c r="HO15" s="23">
        <v>17</v>
      </c>
      <c r="HP15" s="23">
        <v>17</v>
      </c>
      <c r="HQ15" s="20">
        <v>0</v>
      </c>
      <c r="HR15" s="21">
        <f t="shared" si="178"/>
        <v>0</v>
      </c>
      <c r="HS15" s="20">
        <v>3</v>
      </c>
      <c r="HT15" s="21">
        <f t="shared" si="96"/>
        <v>17.647058823529413</v>
      </c>
      <c r="HU15" s="20">
        <v>7</v>
      </c>
      <c r="HV15" s="21">
        <f t="shared" si="97"/>
        <v>41.176470588235297</v>
      </c>
      <c r="HW15" s="20">
        <v>7</v>
      </c>
      <c r="HX15" s="21">
        <f t="shared" si="98"/>
        <v>41.176470588235297</v>
      </c>
      <c r="HY15" s="20">
        <v>0</v>
      </c>
      <c r="HZ15" s="21">
        <f t="shared" si="99"/>
        <v>0</v>
      </c>
      <c r="IA15" s="22">
        <f t="shared" si="100"/>
        <v>100</v>
      </c>
      <c r="IB15" s="23">
        <v>17</v>
      </c>
      <c r="IC15" s="23">
        <v>17</v>
      </c>
      <c r="ID15" s="20">
        <v>1</v>
      </c>
      <c r="IE15" s="21">
        <f t="shared" si="101"/>
        <v>5.882352941176471</v>
      </c>
      <c r="IF15" s="20">
        <v>0</v>
      </c>
      <c r="IG15" s="21">
        <f t="shared" si="102"/>
        <v>0</v>
      </c>
      <c r="IH15" s="20">
        <v>5</v>
      </c>
      <c r="II15" s="21">
        <f t="shared" si="103"/>
        <v>29.411764705882351</v>
      </c>
      <c r="IJ15" s="20">
        <v>9</v>
      </c>
      <c r="IK15" s="21">
        <f t="shared" si="104"/>
        <v>52.941176470588232</v>
      </c>
      <c r="IL15" s="20">
        <v>4</v>
      </c>
      <c r="IM15" s="21">
        <f t="shared" si="105"/>
        <v>23.529411764705884</v>
      </c>
      <c r="IN15" s="22">
        <f t="shared" si="106"/>
        <v>111.76470588235294</v>
      </c>
      <c r="IO15" s="23">
        <v>26</v>
      </c>
      <c r="IP15" s="23">
        <v>25</v>
      </c>
      <c r="IQ15" s="20">
        <v>2</v>
      </c>
      <c r="IR15" s="21">
        <f t="shared" si="107"/>
        <v>8</v>
      </c>
      <c r="IS15" s="20">
        <v>8</v>
      </c>
      <c r="IT15" s="21">
        <f t="shared" si="108"/>
        <v>32</v>
      </c>
      <c r="IU15" s="20">
        <v>6</v>
      </c>
      <c r="IV15" s="21">
        <f t="shared" si="109"/>
        <v>24</v>
      </c>
      <c r="IW15" s="20">
        <v>5</v>
      </c>
      <c r="IX15" s="21">
        <f t="shared" si="110"/>
        <v>20</v>
      </c>
      <c r="IY15" s="20">
        <v>4</v>
      </c>
      <c r="IZ15" s="21">
        <f t="shared" si="111"/>
        <v>16</v>
      </c>
      <c r="JA15" s="22">
        <f t="shared" si="112"/>
        <v>96.15384615384616</v>
      </c>
      <c r="JB15" s="23">
        <v>17</v>
      </c>
      <c r="JC15" s="23">
        <v>14</v>
      </c>
      <c r="JD15" s="20">
        <v>1</v>
      </c>
      <c r="JE15" s="21">
        <f t="shared" si="113"/>
        <v>7.1428571428571432</v>
      </c>
      <c r="JF15" s="20">
        <v>1</v>
      </c>
      <c r="JG15" s="21">
        <f t="shared" si="114"/>
        <v>7.1428571428571432</v>
      </c>
      <c r="JH15" s="20">
        <v>9</v>
      </c>
      <c r="JI15" s="21">
        <f t="shared" si="115"/>
        <v>64.285714285714292</v>
      </c>
      <c r="JJ15" s="20">
        <v>3</v>
      </c>
      <c r="JK15" s="21">
        <f t="shared" si="116"/>
        <v>21.428571428571427</v>
      </c>
      <c r="JL15" s="20">
        <v>0</v>
      </c>
      <c r="JM15" s="21">
        <f t="shared" si="117"/>
        <v>0</v>
      </c>
      <c r="JN15" s="22">
        <f t="shared" si="118"/>
        <v>82.352941176470594</v>
      </c>
      <c r="JO15" s="23">
        <v>7</v>
      </c>
      <c r="JP15" s="23">
        <v>7</v>
      </c>
      <c r="JQ15" s="20">
        <v>0</v>
      </c>
      <c r="JR15" s="21">
        <f t="shared" si="119"/>
        <v>0</v>
      </c>
      <c r="JS15" s="20">
        <v>1</v>
      </c>
      <c r="JT15" s="21">
        <f t="shared" si="120"/>
        <v>14.285714285714286</v>
      </c>
      <c r="JU15" s="20">
        <v>5</v>
      </c>
      <c r="JV15" s="21">
        <f t="shared" si="121"/>
        <v>71.428571428571431</v>
      </c>
      <c r="JW15" s="20">
        <v>1</v>
      </c>
      <c r="JX15" s="21">
        <f t="shared" si="122"/>
        <v>14.285714285714286</v>
      </c>
      <c r="JY15" s="20">
        <v>0</v>
      </c>
      <c r="JZ15" s="21">
        <f t="shared" si="123"/>
        <v>0</v>
      </c>
      <c r="KA15" s="22">
        <f t="shared" si="124"/>
        <v>100</v>
      </c>
      <c r="KB15" s="23">
        <v>18</v>
      </c>
      <c r="KC15" s="23">
        <v>18</v>
      </c>
      <c r="KD15" s="20">
        <v>0</v>
      </c>
      <c r="KE15" s="21">
        <f t="shared" si="125"/>
        <v>0</v>
      </c>
      <c r="KF15" s="20">
        <v>0</v>
      </c>
      <c r="KG15" s="21">
        <f t="shared" si="126"/>
        <v>0</v>
      </c>
      <c r="KH15" s="20">
        <v>12</v>
      </c>
      <c r="KI15" s="21">
        <f t="shared" si="127"/>
        <v>66.666666666666671</v>
      </c>
      <c r="KJ15" s="20">
        <v>4</v>
      </c>
      <c r="KK15" s="21">
        <f t="shared" si="128"/>
        <v>22.222222222222221</v>
      </c>
      <c r="KL15" s="20">
        <v>2</v>
      </c>
      <c r="KM15" s="21">
        <f t="shared" si="129"/>
        <v>11.111111111111111</v>
      </c>
      <c r="KN15" s="22">
        <f t="shared" si="130"/>
        <v>100</v>
      </c>
      <c r="KO15" s="23">
        <v>17</v>
      </c>
      <c r="KP15" s="23">
        <v>17</v>
      </c>
      <c r="KQ15" s="20">
        <v>0</v>
      </c>
      <c r="KR15" s="21">
        <f t="shared" si="131"/>
        <v>0</v>
      </c>
      <c r="KS15" s="20">
        <v>2</v>
      </c>
      <c r="KT15" s="21">
        <f t="shared" si="132"/>
        <v>11.764705882352942</v>
      </c>
      <c r="KU15" s="20">
        <v>11</v>
      </c>
      <c r="KV15" s="21">
        <f t="shared" si="133"/>
        <v>64.705882352941174</v>
      </c>
      <c r="KW15" s="20">
        <v>3</v>
      </c>
      <c r="KX15" s="21">
        <f t="shared" si="134"/>
        <v>17.647058823529413</v>
      </c>
      <c r="KY15" s="20">
        <v>1</v>
      </c>
      <c r="KZ15" s="21">
        <f t="shared" si="135"/>
        <v>5.882352941176471</v>
      </c>
      <c r="LA15" s="22">
        <f t="shared" si="136"/>
        <v>100</v>
      </c>
      <c r="LB15" s="23">
        <v>26</v>
      </c>
      <c r="LC15" s="23">
        <v>25</v>
      </c>
      <c r="LD15" s="20">
        <v>0</v>
      </c>
      <c r="LE15" s="21">
        <f t="shared" si="137"/>
        <v>0</v>
      </c>
      <c r="LF15" s="20">
        <v>1</v>
      </c>
      <c r="LG15" s="21">
        <f t="shared" si="138"/>
        <v>4</v>
      </c>
      <c r="LH15" s="20">
        <v>14</v>
      </c>
      <c r="LI15" s="21">
        <f t="shared" si="139"/>
        <v>56</v>
      </c>
      <c r="LJ15" s="20">
        <v>6</v>
      </c>
      <c r="LK15" s="21">
        <f t="shared" si="140"/>
        <v>24</v>
      </c>
      <c r="LL15" s="20">
        <v>4</v>
      </c>
      <c r="LM15" s="21">
        <f t="shared" si="141"/>
        <v>16</v>
      </c>
      <c r="LN15" s="22">
        <f t="shared" si="142"/>
        <v>96.15384615384616</v>
      </c>
      <c r="LO15" s="23">
        <v>17</v>
      </c>
      <c r="LP15" s="23">
        <v>13</v>
      </c>
      <c r="LQ15" s="20">
        <v>1</v>
      </c>
      <c r="LR15" s="21">
        <f t="shared" si="143"/>
        <v>7.6923076923076925</v>
      </c>
      <c r="LS15" s="20">
        <v>7</v>
      </c>
      <c r="LT15" s="21">
        <f t="shared" si="144"/>
        <v>53.846153846153847</v>
      </c>
      <c r="LU15" s="20">
        <v>3</v>
      </c>
      <c r="LV15" s="21">
        <f t="shared" si="145"/>
        <v>23.076923076923077</v>
      </c>
      <c r="LW15" s="20">
        <v>2</v>
      </c>
      <c r="LX15" s="21">
        <f t="shared" si="146"/>
        <v>15.384615384615385</v>
      </c>
      <c r="LY15" s="20">
        <v>0</v>
      </c>
      <c r="LZ15" s="21">
        <f t="shared" si="147"/>
        <v>0</v>
      </c>
      <c r="MA15" s="22">
        <f t="shared" si="148"/>
        <v>76.470588235294116</v>
      </c>
      <c r="MB15" s="23">
        <v>7</v>
      </c>
      <c r="MC15" s="23">
        <v>7</v>
      </c>
      <c r="MD15" s="20">
        <v>0</v>
      </c>
      <c r="ME15" s="21">
        <f t="shared" si="149"/>
        <v>0</v>
      </c>
      <c r="MF15" s="20">
        <v>2</v>
      </c>
      <c r="MG15" s="21">
        <f t="shared" si="150"/>
        <v>28.571428571428573</v>
      </c>
      <c r="MH15" s="20">
        <v>3</v>
      </c>
      <c r="MI15" s="21">
        <f t="shared" si="151"/>
        <v>42.857142857142854</v>
      </c>
      <c r="MJ15" s="20">
        <v>2</v>
      </c>
      <c r="MK15" s="21">
        <f t="shared" si="152"/>
        <v>28.571428571428573</v>
      </c>
      <c r="ML15" s="20">
        <v>0</v>
      </c>
      <c r="MM15" s="21">
        <f t="shared" si="153"/>
        <v>0</v>
      </c>
      <c r="MN15" s="22">
        <f t="shared" si="179"/>
        <v>100</v>
      </c>
      <c r="MO15" s="23">
        <v>17</v>
      </c>
      <c r="MP15" s="23">
        <v>16</v>
      </c>
      <c r="MQ15" s="20">
        <v>3</v>
      </c>
      <c r="MR15" s="21">
        <f t="shared" si="154"/>
        <v>18.75</v>
      </c>
      <c r="MS15" s="20">
        <v>3</v>
      </c>
      <c r="MT15" s="21">
        <f t="shared" si="155"/>
        <v>18.75</v>
      </c>
      <c r="MU15" s="20">
        <v>5</v>
      </c>
      <c r="MV15" s="21">
        <f t="shared" si="156"/>
        <v>31.25</v>
      </c>
      <c r="MW15" s="20">
        <v>5</v>
      </c>
      <c r="MX15" s="21">
        <f t="shared" si="157"/>
        <v>31.25</v>
      </c>
      <c r="MY15" s="20">
        <v>0</v>
      </c>
      <c r="MZ15" s="21">
        <f t="shared" si="158"/>
        <v>0</v>
      </c>
      <c r="NA15" s="22">
        <f t="shared" si="159"/>
        <v>94.117647058823536</v>
      </c>
      <c r="NB15" s="23">
        <v>18</v>
      </c>
      <c r="NC15" s="23">
        <v>18</v>
      </c>
      <c r="ND15" s="20">
        <v>3</v>
      </c>
      <c r="NE15" s="21">
        <f t="shared" si="160"/>
        <v>16.666666666666668</v>
      </c>
      <c r="NF15" s="20">
        <v>7</v>
      </c>
      <c r="NG15" s="21">
        <f t="shared" si="161"/>
        <v>38.888888888888886</v>
      </c>
      <c r="NH15" s="20">
        <v>8</v>
      </c>
      <c r="NI15" s="21">
        <f t="shared" si="186"/>
        <v>44.444444444444443</v>
      </c>
      <c r="NJ15" s="20">
        <v>0</v>
      </c>
      <c r="NK15" s="21">
        <f t="shared" si="163"/>
        <v>0</v>
      </c>
      <c r="NL15" s="20">
        <v>0</v>
      </c>
      <c r="NM15" s="21">
        <f t="shared" si="164"/>
        <v>0</v>
      </c>
      <c r="NN15" s="22">
        <f t="shared" si="165"/>
        <v>100</v>
      </c>
      <c r="NO15" s="23">
        <v>26</v>
      </c>
      <c r="NP15" s="23">
        <v>26</v>
      </c>
      <c r="NQ15" s="20">
        <v>6</v>
      </c>
      <c r="NR15" s="21">
        <f t="shared" si="166"/>
        <v>23.076923076923077</v>
      </c>
      <c r="NS15" s="20">
        <v>4</v>
      </c>
      <c r="NT15" s="21">
        <f t="shared" si="167"/>
        <v>15.384615384615385</v>
      </c>
      <c r="NU15" s="20">
        <v>8</v>
      </c>
      <c r="NV15" s="21">
        <f t="shared" si="168"/>
        <v>30.76923076923077</v>
      </c>
      <c r="NW15" s="20"/>
      <c r="NX15" s="21">
        <f t="shared" si="169"/>
        <v>0</v>
      </c>
      <c r="NY15" s="20">
        <v>2</v>
      </c>
      <c r="NZ15" s="21">
        <f t="shared" si="170"/>
        <v>7.6923076923076925</v>
      </c>
      <c r="OA15" s="22">
        <f t="shared" si="171"/>
        <v>76.92307692307692</v>
      </c>
      <c r="OB15" s="24">
        <f t="shared" si="184"/>
        <v>417</v>
      </c>
    </row>
    <row r="16" spans="1:392" ht="15">
      <c r="A16" s="25" t="s">
        <v>66</v>
      </c>
      <c r="B16" s="18">
        <v>5</v>
      </c>
      <c r="C16" s="19">
        <v>5</v>
      </c>
      <c r="D16" s="20">
        <v>2</v>
      </c>
      <c r="E16" s="21">
        <f t="shared" si="0"/>
        <v>40</v>
      </c>
      <c r="F16" s="20">
        <v>0</v>
      </c>
      <c r="G16" s="21">
        <f t="shared" si="1"/>
        <v>0</v>
      </c>
      <c r="H16" s="20">
        <v>3</v>
      </c>
      <c r="I16" s="21">
        <f t="shared" si="2"/>
        <v>60</v>
      </c>
      <c r="J16" s="20">
        <v>0</v>
      </c>
      <c r="K16" s="21">
        <f t="shared" si="3"/>
        <v>0</v>
      </c>
      <c r="L16" s="20">
        <v>0</v>
      </c>
      <c r="M16" s="21">
        <f t="shared" si="4"/>
        <v>0</v>
      </c>
      <c r="N16" s="22">
        <f t="shared" si="173"/>
        <v>100</v>
      </c>
      <c r="O16" s="23">
        <v>6</v>
      </c>
      <c r="P16" s="23">
        <v>6</v>
      </c>
      <c r="Q16" s="20">
        <v>0</v>
      </c>
      <c r="R16" s="21">
        <f t="shared" si="180"/>
        <v>0</v>
      </c>
      <c r="S16" s="20">
        <v>3</v>
      </c>
      <c r="T16" s="21">
        <f t="shared" si="5"/>
        <v>50</v>
      </c>
      <c r="U16" s="20">
        <v>2</v>
      </c>
      <c r="V16" s="21">
        <f t="shared" si="174"/>
        <v>33.333333333333336</v>
      </c>
      <c r="W16" s="20">
        <v>1</v>
      </c>
      <c r="X16" s="21">
        <f t="shared" si="6"/>
        <v>16.666666666666668</v>
      </c>
      <c r="Y16" s="20">
        <v>0</v>
      </c>
      <c r="Z16" s="21">
        <f t="shared" si="7"/>
        <v>0</v>
      </c>
      <c r="AA16" s="22">
        <f t="shared" si="175"/>
        <v>100</v>
      </c>
      <c r="AB16" s="23">
        <v>6</v>
      </c>
      <c r="AC16" s="23">
        <v>6</v>
      </c>
      <c r="AD16" s="20">
        <v>0</v>
      </c>
      <c r="AE16" s="21">
        <f t="shared" si="8"/>
        <v>0</v>
      </c>
      <c r="AF16" s="20">
        <v>1</v>
      </c>
      <c r="AG16" s="21">
        <f t="shared" si="9"/>
        <v>16.666666666666668</v>
      </c>
      <c r="AH16" s="20">
        <v>2</v>
      </c>
      <c r="AI16" s="21">
        <f t="shared" si="10"/>
        <v>33.333333333333336</v>
      </c>
      <c r="AJ16" s="20">
        <v>3</v>
      </c>
      <c r="AK16" s="21">
        <f t="shared" si="11"/>
        <v>50</v>
      </c>
      <c r="AL16" s="20">
        <v>0</v>
      </c>
      <c r="AM16" s="21">
        <f t="shared" si="12"/>
        <v>0</v>
      </c>
      <c r="AN16" s="22">
        <f t="shared" si="13"/>
        <v>100</v>
      </c>
      <c r="AO16" s="23">
        <v>2</v>
      </c>
      <c r="AP16" s="23">
        <v>2</v>
      </c>
      <c r="AQ16" s="20">
        <v>0</v>
      </c>
      <c r="AR16" s="21">
        <f t="shared" si="14"/>
        <v>0</v>
      </c>
      <c r="AS16" s="20">
        <v>0</v>
      </c>
      <c r="AT16" s="21">
        <f t="shared" si="185"/>
        <v>0</v>
      </c>
      <c r="AU16" s="20">
        <v>1</v>
      </c>
      <c r="AV16" s="21">
        <f t="shared" si="16"/>
        <v>50</v>
      </c>
      <c r="AW16" s="20">
        <v>0</v>
      </c>
      <c r="AX16" s="21">
        <f t="shared" si="17"/>
        <v>0</v>
      </c>
      <c r="AY16" s="20">
        <v>1</v>
      </c>
      <c r="AZ16" s="21">
        <f t="shared" si="18"/>
        <v>50</v>
      </c>
      <c r="BA16" s="22">
        <f t="shared" si="19"/>
        <v>100</v>
      </c>
      <c r="BB16" s="23">
        <v>7</v>
      </c>
      <c r="BC16" s="23">
        <v>7</v>
      </c>
      <c r="BD16" s="20">
        <v>0</v>
      </c>
      <c r="BE16" s="21">
        <f t="shared" si="20"/>
        <v>0</v>
      </c>
      <c r="BF16" s="20">
        <v>0</v>
      </c>
      <c r="BG16" s="21">
        <f t="shared" si="21"/>
        <v>0</v>
      </c>
      <c r="BH16" s="20">
        <v>7</v>
      </c>
      <c r="BI16" s="21">
        <f t="shared" si="22"/>
        <v>100</v>
      </c>
      <c r="BJ16" s="20">
        <v>0</v>
      </c>
      <c r="BK16" s="21">
        <f t="shared" si="176"/>
        <v>0</v>
      </c>
      <c r="BL16" s="20">
        <v>0</v>
      </c>
      <c r="BM16" s="21">
        <f t="shared" si="23"/>
        <v>0</v>
      </c>
      <c r="BN16" s="22">
        <f t="shared" si="24"/>
        <v>100</v>
      </c>
      <c r="BO16" s="23">
        <v>5</v>
      </c>
      <c r="BP16" s="23">
        <v>5</v>
      </c>
      <c r="BQ16" s="20">
        <v>0</v>
      </c>
      <c r="BR16" s="21">
        <f t="shared" si="25"/>
        <v>0</v>
      </c>
      <c r="BS16" s="20">
        <v>2</v>
      </c>
      <c r="BT16" s="21">
        <f t="shared" si="26"/>
        <v>40</v>
      </c>
      <c r="BU16" s="20">
        <v>2</v>
      </c>
      <c r="BV16" s="21">
        <f t="shared" si="27"/>
        <v>40</v>
      </c>
      <c r="BW16" s="20">
        <v>1</v>
      </c>
      <c r="BX16" s="21">
        <f t="shared" si="28"/>
        <v>20</v>
      </c>
      <c r="BY16" s="20">
        <v>0</v>
      </c>
      <c r="BZ16" s="21">
        <f t="shared" si="29"/>
        <v>0</v>
      </c>
      <c r="CA16" s="22">
        <f t="shared" si="30"/>
        <v>100</v>
      </c>
      <c r="CB16" s="23">
        <v>6</v>
      </c>
      <c r="CC16" s="23">
        <v>6</v>
      </c>
      <c r="CD16" s="20">
        <v>0</v>
      </c>
      <c r="CE16" s="21">
        <f t="shared" si="31"/>
        <v>0</v>
      </c>
      <c r="CF16" s="20">
        <v>3</v>
      </c>
      <c r="CG16" s="21">
        <f t="shared" si="32"/>
        <v>50</v>
      </c>
      <c r="CH16" s="20">
        <v>1</v>
      </c>
      <c r="CI16" s="21">
        <f t="shared" si="33"/>
        <v>16.666666666666668</v>
      </c>
      <c r="CJ16" s="20">
        <v>2</v>
      </c>
      <c r="CK16" s="21">
        <f t="shared" si="34"/>
        <v>33.333333333333336</v>
      </c>
      <c r="CL16" s="20">
        <v>0</v>
      </c>
      <c r="CM16" s="21">
        <f t="shared" si="35"/>
        <v>0</v>
      </c>
      <c r="CN16" s="22">
        <f t="shared" si="36"/>
        <v>100</v>
      </c>
      <c r="CO16" s="23">
        <v>6</v>
      </c>
      <c r="CP16" s="23">
        <v>5</v>
      </c>
      <c r="CQ16" s="20">
        <v>0</v>
      </c>
      <c r="CR16" s="21">
        <f t="shared" si="183"/>
        <v>0</v>
      </c>
      <c r="CS16" s="20">
        <v>4</v>
      </c>
      <c r="CT16" s="21">
        <f t="shared" si="38"/>
        <v>80</v>
      </c>
      <c r="CU16" s="20">
        <v>0</v>
      </c>
      <c r="CV16" s="21">
        <f t="shared" si="39"/>
        <v>0</v>
      </c>
      <c r="CW16" s="20">
        <v>1</v>
      </c>
      <c r="CX16" s="21">
        <f t="shared" si="40"/>
        <v>20</v>
      </c>
      <c r="CY16" s="20">
        <v>0</v>
      </c>
      <c r="CZ16" s="21">
        <f t="shared" si="41"/>
        <v>0</v>
      </c>
      <c r="DA16" s="22">
        <f t="shared" si="42"/>
        <v>83.333333333333329</v>
      </c>
      <c r="DB16" s="23">
        <v>2</v>
      </c>
      <c r="DC16" s="23">
        <v>2</v>
      </c>
      <c r="DD16" s="20">
        <v>0</v>
      </c>
      <c r="DE16" s="21">
        <f t="shared" si="43"/>
        <v>0</v>
      </c>
      <c r="DF16" s="20">
        <v>0</v>
      </c>
      <c r="DG16" s="21">
        <f t="shared" si="44"/>
        <v>0</v>
      </c>
      <c r="DH16" s="20">
        <v>0</v>
      </c>
      <c r="DI16" s="21">
        <f t="shared" si="45"/>
        <v>0</v>
      </c>
      <c r="DJ16" s="20">
        <v>2</v>
      </c>
      <c r="DK16" s="21">
        <f t="shared" si="46"/>
        <v>100</v>
      </c>
      <c r="DL16" s="20">
        <v>0</v>
      </c>
      <c r="DM16" s="21">
        <f t="shared" si="47"/>
        <v>0</v>
      </c>
      <c r="DN16" s="22">
        <f t="shared" si="48"/>
        <v>100</v>
      </c>
      <c r="DO16" s="23">
        <v>7</v>
      </c>
      <c r="DP16" s="23">
        <v>7</v>
      </c>
      <c r="DQ16" s="20">
        <v>0</v>
      </c>
      <c r="DR16" s="21">
        <f t="shared" si="49"/>
        <v>0</v>
      </c>
      <c r="DS16" s="20">
        <v>0</v>
      </c>
      <c r="DT16" s="21">
        <f t="shared" si="177"/>
        <v>0</v>
      </c>
      <c r="DU16" s="20">
        <v>7</v>
      </c>
      <c r="DV16" s="21">
        <f t="shared" si="50"/>
        <v>100</v>
      </c>
      <c r="DW16" s="20">
        <v>0</v>
      </c>
      <c r="DX16" s="21">
        <f t="shared" si="51"/>
        <v>0</v>
      </c>
      <c r="DY16" s="20">
        <v>0</v>
      </c>
      <c r="DZ16" s="21">
        <f t="shared" si="52"/>
        <v>0</v>
      </c>
      <c r="EA16" s="22">
        <f t="shared" si="53"/>
        <v>100</v>
      </c>
      <c r="EB16" s="23">
        <v>5</v>
      </c>
      <c r="EC16" s="23">
        <v>5</v>
      </c>
      <c r="ED16" s="20">
        <v>0</v>
      </c>
      <c r="EE16" s="21">
        <f t="shared" si="54"/>
        <v>0</v>
      </c>
      <c r="EF16" s="20">
        <v>1</v>
      </c>
      <c r="EG16" s="21">
        <f t="shared" si="55"/>
        <v>20</v>
      </c>
      <c r="EH16" s="20">
        <v>4</v>
      </c>
      <c r="EI16" s="21">
        <f t="shared" si="56"/>
        <v>80</v>
      </c>
      <c r="EJ16" s="20">
        <v>0</v>
      </c>
      <c r="EK16" s="21">
        <f t="shared" si="57"/>
        <v>0</v>
      </c>
      <c r="EL16" s="20">
        <v>0</v>
      </c>
      <c r="EM16" s="21">
        <f t="shared" si="58"/>
        <v>0</v>
      </c>
      <c r="EN16" s="22">
        <f t="shared" si="59"/>
        <v>100</v>
      </c>
      <c r="EO16" s="23">
        <v>6</v>
      </c>
      <c r="EP16" s="23">
        <v>6</v>
      </c>
      <c r="EQ16" s="20">
        <v>0</v>
      </c>
      <c r="ER16" s="21">
        <f t="shared" si="60"/>
        <v>0</v>
      </c>
      <c r="ES16" s="20">
        <v>4</v>
      </c>
      <c r="ET16" s="21">
        <f t="shared" si="61"/>
        <v>66.666666666666671</v>
      </c>
      <c r="EU16" s="20">
        <v>0</v>
      </c>
      <c r="EV16" s="21">
        <f t="shared" si="62"/>
        <v>0</v>
      </c>
      <c r="EW16" s="20">
        <v>1</v>
      </c>
      <c r="EX16" s="21">
        <f t="shared" si="63"/>
        <v>16.666666666666668</v>
      </c>
      <c r="EY16" s="20">
        <v>1</v>
      </c>
      <c r="EZ16" s="21">
        <f t="shared" si="64"/>
        <v>16.666666666666668</v>
      </c>
      <c r="FA16" s="22">
        <f t="shared" si="65"/>
        <v>100</v>
      </c>
      <c r="FB16" s="23">
        <v>6</v>
      </c>
      <c r="FC16" s="23">
        <v>6</v>
      </c>
      <c r="FD16" s="20">
        <v>1</v>
      </c>
      <c r="FE16" s="21">
        <f t="shared" si="66"/>
        <v>16.666666666666668</v>
      </c>
      <c r="FF16" s="20">
        <v>0</v>
      </c>
      <c r="FG16" s="21">
        <f t="shared" si="67"/>
        <v>0</v>
      </c>
      <c r="FH16" s="20">
        <v>2</v>
      </c>
      <c r="FI16" s="21">
        <f t="shared" si="68"/>
        <v>33.333333333333336</v>
      </c>
      <c r="FJ16" s="20">
        <v>3</v>
      </c>
      <c r="FK16" s="21">
        <f t="shared" si="69"/>
        <v>50</v>
      </c>
      <c r="FL16" s="20">
        <v>0</v>
      </c>
      <c r="FM16" s="21">
        <f t="shared" si="70"/>
        <v>0</v>
      </c>
      <c r="FN16" s="22">
        <f t="shared" si="71"/>
        <v>100</v>
      </c>
      <c r="FO16" s="23">
        <v>2</v>
      </c>
      <c r="FP16" s="23">
        <v>2</v>
      </c>
      <c r="FQ16" s="20">
        <v>0</v>
      </c>
      <c r="FR16" s="21">
        <f t="shared" si="72"/>
        <v>0</v>
      </c>
      <c r="FS16" s="20">
        <v>0</v>
      </c>
      <c r="FT16" s="21">
        <f t="shared" si="73"/>
        <v>0</v>
      </c>
      <c r="FU16" s="20">
        <v>0</v>
      </c>
      <c r="FV16" s="21">
        <f t="shared" si="74"/>
        <v>0</v>
      </c>
      <c r="FW16" s="20">
        <v>2</v>
      </c>
      <c r="FX16" s="21">
        <f t="shared" si="181"/>
        <v>100</v>
      </c>
      <c r="FY16" s="20">
        <v>0</v>
      </c>
      <c r="FZ16" s="21">
        <f t="shared" si="182"/>
        <v>0</v>
      </c>
      <c r="GA16" s="22">
        <f t="shared" si="77"/>
        <v>100</v>
      </c>
      <c r="GB16" s="23">
        <v>7</v>
      </c>
      <c r="GC16" s="23">
        <v>7</v>
      </c>
      <c r="GD16" s="20">
        <v>2</v>
      </c>
      <c r="GE16" s="21">
        <f t="shared" si="78"/>
        <v>28.571428571428573</v>
      </c>
      <c r="GF16" s="20">
        <v>2</v>
      </c>
      <c r="GG16" s="21">
        <f t="shared" si="79"/>
        <v>28.571428571428573</v>
      </c>
      <c r="GH16" s="20">
        <v>2</v>
      </c>
      <c r="GI16" s="21">
        <f t="shared" si="80"/>
        <v>28.571428571428573</v>
      </c>
      <c r="GJ16" s="20">
        <v>0</v>
      </c>
      <c r="GK16" s="21">
        <f t="shared" si="81"/>
        <v>0</v>
      </c>
      <c r="GL16" s="20">
        <v>1</v>
      </c>
      <c r="GM16" s="21">
        <f t="shared" si="82"/>
        <v>14.285714285714286</v>
      </c>
      <c r="GN16" s="22">
        <f t="shared" si="83"/>
        <v>100</v>
      </c>
      <c r="GO16" s="23">
        <v>5</v>
      </c>
      <c r="GP16" s="23">
        <v>5</v>
      </c>
      <c r="GQ16" s="20">
        <v>0</v>
      </c>
      <c r="GR16" s="21">
        <f t="shared" si="84"/>
        <v>0</v>
      </c>
      <c r="GS16" s="20">
        <v>1</v>
      </c>
      <c r="GT16" s="21">
        <f t="shared" si="85"/>
        <v>20</v>
      </c>
      <c r="GU16" s="20">
        <v>0</v>
      </c>
      <c r="GV16" s="21">
        <f t="shared" si="86"/>
        <v>0</v>
      </c>
      <c r="GW16" s="20">
        <v>0</v>
      </c>
      <c r="GX16" s="21">
        <f t="shared" si="87"/>
        <v>0</v>
      </c>
      <c r="GY16" s="20">
        <v>4</v>
      </c>
      <c r="GZ16" s="21">
        <f t="shared" si="88"/>
        <v>80</v>
      </c>
      <c r="HA16" s="22">
        <f t="shared" si="89"/>
        <v>100</v>
      </c>
      <c r="HB16" s="23">
        <v>6</v>
      </c>
      <c r="HC16" s="23">
        <v>5</v>
      </c>
      <c r="HD16" s="20">
        <v>1</v>
      </c>
      <c r="HE16" s="21">
        <f t="shared" si="90"/>
        <v>20</v>
      </c>
      <c r="HF16" s="20">
        <v>2</v>
      </c>
      <c r="HG16" s="21">
        <f t="shared" si="91"/>
        <v>40</v>
      </c>
      <c r="HH16" s="20">
        <v>2</v>
      </c>
      <c r="HI16" s="21">
        <f t="shared" si="92"/>
        <v>40</v>
      </c>
      <c r="HJ16" s="20">
        <v>0</v>
      </c>
      <c r="HK16" s="21">
        <f t="shared" si="93"/>
        <v>0</v>
      </c>
      <c r="HL16" s="20">
        <v>0</v>
      </c>
      <c r="HM16" s="21">
        <f t="shared" si="94"/>
        <v>0</v>
      </c>
      <c r="HN16" s="22">
        <f t="shared" si="95"/>
        <v>83.333333333333329</v>
      </c>
      <c r="HO16" s="23">
        <v>6</v>
      </c>
      <c r="HP16" s="23">
        <v>6</v>
      </c>
      <c r="HQ16" s="20">
        <v>0</v>
      </c>
      <c r="HR16" s="21">
        <f t="shared" si="178"/>
        <v>0</v>
      </c>
      <c r="HS16" s="20">
        <v>0</v>
      </c>
      <c r="HT16" s="21">
        <f t="shared" si="96"/>
        <v>0</v>
      </c>
      <c r="HU16" s="20">
        <v>2</v>
      </c>
      <c r="HV16" s="21">
        <f t="shared" si="97"/>
        <v>33.333333333333336</v>
      </c>
      <c r="HW16" s="20">
        <v>0</v>
      </c>
      <c r="HX16" s="21">
        <f t="shared" si="98"/>
        <v>0</v>
      </c>
      <c r="HY16" s="20">
        <v>4</v>
      </c>
      <c r="HZ16" s="21">
        <f t="shared" si="99"/>
        <v>66.666666666666671</v>
      </c>
      <c r="IA16" s="22">
        <f t="shared" si="100"/>
        <v>100</v>
      </c>
      <c r="IB16" s="23">
        <v>2</v>
      </c>
      <c r="IC16" s="23">
        <v>2</v>
      </c>
      <c r="ID16" s="20">
        <v>0</v>
      </c>
      <c r="IE16" s="21">
        <f t="shared" si="101"/>
        <v>0</v>
      </c>
      <c r="IF16" s="20">
        <v>0</v>
      </c>
      <c r="IG16" s="21">
        <f t="shared" si="102"/>
        <v>0</v>
      </c>
      <c r="IH16" s="20">
        <v>0</v>
      </c>
      <c r="II16" s="21">
        <f t="shared" si="103"/>
        <v>0</v>
      </c>
      <c r="IJ16" s="20">
        <v>2</v>
      </c>
      <c r="IK16" s="21">
        <f t="shared" si="104"/>
        <v>100</v>
      </c>
      <c r="IL16" s="20">
        <v>0</v>
      </c>
      <c r="IM16" s="21">
        <f t="shared" si="105"/>
        <v>0</v>
      </c>
      <c r="IN16" s="22">
        <f t="shared" si="106"/>
        <v>100</v>
      </c>
      <c r="IO16" s="23">
        <v>7</v>
      </c>
      <c r="IP16" s="23">
        <v>6</v>
      </c>
      <c r="IQ16" s="20">
        <v>0</v>
      </c>
      <c r="IR16" s="21">
        <f t="shared" si="107"/>
        <v>0</v>
      </c>
      <c r="IS16" s="20">
        <v>0</v>
      </c>
      <c r="IT16" s="21">
        <f t="shared" si="108"/>
        <v>0</v>
      </c>
      <c r="IU16" s="20">
        <v>4</v>
      </c>
      <c r="IV16" s="21">
        <f t="shared" si="109"/>
        <v>66.666666666666671</v>
      </c>
      <c r="IW16" s="20">
        <v>2</v>
      </c>
      <c r="IX16" s="21">
        <f t="shared" si="110"/>
        <v>33.333333333333336</v>
      </c>
      <c r="IY16" s="20">
        <v>0</v>
      </c>
      <c r="IZ16" s="21">
        <f t="shared" si="111"/>
        <v>0</v>
      </c>
      <c r="JA16" s="22">
        <f t="shared" si="112"/>
        <v>85.714285714285708</v>
      </c>
      <c r="JB16" s="23">
        <v>5</v>
      </c>
      <c r="JC16" s="23">
        <v>5</v>
      </c>
      <c r="JD16" s="20">
        <v>1</v>
      </c>
      <c r="JE16" s="21">
        <f t="shared" si="113"/>
        <v>20</v>
      </c>
      <c r="JF16" s="20">
        <v>0</v>
      </c>
      <c r="JG16" s="21">
        <f t="shared" si="114"/>
        <v>0</v>
      </c>
      <c r="JH16" s="20">
        <v>1</v>
      </c>
      <c r="JI16" s="21">
        <f t="shared" si="115"/>
        <v>20</v>
      </c>
      <c r="JJ16" s="20">
        <v>2</v>
      </c>
      <c r="JK16" s="21">
        <f t="shared" si="116"/>
        <v>40</v>
      </c>
      <c r="JL16" s="20">
        <v>1</v>
      </c>
      <c r="JM16" s="21">
        <f t="shared" si="117"/>
        <v>20</v>
      </c>
      <c r="JN16" s="22">
        <f t="shared" si="118"/>
        <v>100</v>
      </c>
      <c r="JO16" s="23">
        <v>6</v>
      </c>
      <c r="JP16" s="23">
        <v>6</v>
      </c>
      <c r="JQ16" s="20">
        <v>0</v>
      </c>
      <c r="JR16" s="21">
        <f t="shared" si="119"/>
        <v>0</v>
      </c>
      <c r="JS16" s="20">
        <v>0</v>
      </c>
      <c r="JT16" s="21">
        <f t="shared" si="120"/>
        <v>0</v>
      </c>
      <c r="JU16" s="20">
        <v>0</v>
      </c>
      <c r="JV16" s="21">
        <f t="shared" si="121"/>
        <v>0</v>
      </c>
      <c r="JW16" s="20">
        <v>4</v>
      </c>
      <c r="JX16" s="21">
        <f t="shared" si="122"/>
        <v>66.666666666666671</v>
      </c>
      <c r="JY16" s="20">
        <v>2</v>
      </c>
      <c r="JZ16" s="21">
        <f t="shared" si="123"/>
        <v>33.333333333333336</v>
      </c>
      <c r="KA16" s="22">
        <f t="shared" si="124"/>
        <v>100</v>
      </c>
      <c r="KB16" s="23">
        <v>6</v>
      </c>
      <c r="KC16" s="23">
        <v>6</v>
      </c>
      <c r="KD16" s="20">
        <v>2</v>
      </c>
      <c r="KE16" s="21">
        <f t="shared" si="125"/>
        <v>33.333333333333336</v>
      </c>
      <c r="KF16" s="20">
        <v>1</v>
      </c>
      <c r="KG16" s="21">
        <f t="shared" si="126"/>
        <v>16.666666666666668</v>
      </c>
      <c r="KH16" s="20">
        <v>2</v>
      </c>
      <c r="KI16" s="21">
        <f t="shared" si="127"/>
        <v>33.333333333333336</v>
      </c>
      <c r="KJ16" s="20">
        <v>1</v>
      </c>
      <c r="KK16" s="21">
        <f t="shared" si="128"/>
        <v>16.666666666666668</v>
      </c>
      <c r="KL16" s="20">
        <v>0</v>
      </c>
      <c r="KM16" s="21">
        <f t="shared" si="129"/>
        <v>0</v>
      </c>
      <c r="KN16" s="22">
        <f t="shared" si="130"/>
        <v>100</v>
      </c>
      <c r="KO16" s="23">
        <v>2</v>
      </c>
      <c r="KP16" s="23">
        <v>2</v>
      </c>
      <c r="KQ16" s="20">
        <v>0</v>
      </c>
      <c r="KR16" s="21">
        <f t="shared" si="131"/>
        <v>0</v>
      </c>
      <c r="KS16" s="20">
        <v>0</v>
      </c>
      <c r="KT16" s="21">
        <f t="shared" si="132"/>
        <v>0</v>
      </c>
      <c r="KU16" s="20">
        <v>1</v>
      </c>
      <c r="KV16" s="21">
        <f t="shared" si="133"/>
        <v>50</v>
      </c>
      <c r="KW16" s="20">
        <v>1</v>
      </c>
      <c r="KX16" s="21">
        <f t="shared" si="134"/>
        <v>50</v>
      </c>
      <c r="KY16" s="20">
        <v>0</v>
      </c>
      <c r="KZ16" s="21">
        <f t="shared" si="135"/>
        <v>0</v>
      </c>
      <c r="LA16" s="22">
        <f t="shared" si="136"/>
        <v>100</v>
      </c>
      <c r="LB16" s="23">
        <v>7</v>
      </c>
      <c r="LC16" s="23">
        <v>7</v>
      </c>
      <c r="LD16" s="20">
        <v>0</v>
      </c>
      <c r="LE16" s="21">
        <f t="shared" si="137"/>
        <v>0</v>
      </c>
      <c r="LF16" s="20">
        <v>1</v>
      </c>
      <c r="LG16" s="21">
        <f t="shared" si="138"/>
        <v>14.285714285714286</v>
      </c>
      <c r="LH16" s="20">
        <v>4</v>
      </c>
      <c r="LI16" s="21">
        <f t="shared" si="139"/>
        <v>57.142857142857146</v>
      </c>
      <c r="LJ16" s="20">
        <v>2</v>
      </c>
      <c r="LK16" s="21">
        <f t="shared" si="140"/>
        <v>28.571428571428573</v>
      </c>
      <c r="LL16" s="20">
        <v>0</v>
      </c>
      <c r="LM16" s="21">
        <f t="shared" si="141"/>
        <v>0</v>
      </c>
      <c r="LN16" s="22">
        <f t="shared" si="142"/>
        <v>100</v>
      </c>
      <c r="LO16" s="23">
        <v>5</v>
      </c>
      <c r="LP16" s="23">
        <v>5</v>
      </c>
      <c r="LQ16" s="20">
        <v>0</v>
      </c>
      <c r="LR16" s="21">
        <f t="shared" si="143"/>
        <v>0</v>
      </c>
      <c r="LS16" s="20">
        <v>2</v>
      </c>
      <c r="LT16" s="21">
        <f t="shared" si="144"/>
        <v>40</v>
      </c>
      <c r="LU16" s="20">
        <v>2</v>
      </c>
      <c r="LV16" s="21">
        <f t="shared" si="145"/>
        <v>40</v>
      </c>
      <c r="LW16" s="20">
        <v>1</v>
      </c>
      <c r="LX16" s="21">
        <f t="shared" si="146"/>
        <v>20</v>
      </c>
      <c r="LY16" s="20">
        <v>0</v>
      </c>
      <c r="LZ16" s="21">
        <f t="shared" si="147"/>
        <v>0</v>
      </c>
      <c r="MA16" s="22">
        <f t="shared" si="148"/>
        <v>100</v>
      </c>
      <c r="MB16" s="23">
        <v>6</v>
      </c>
      <c r="MC16" s="23">
        <v>6</v>
      </c>
      <c r="MD16" s="20">
        <v>4</v>
      </c>
      <c r="ME16" s="21">
        <f t="shared" si="149"/>
        <v>66.666666666666671</v>
      </c>
      <c r="MF16" s="20">
        <v>1</v>
      </c>
      <c r="MG16" s="21">
        <f t="shared" si="150"/>
        <v>16.666666666666668</v>
      </c>
      <c r="MH16" s="20">
        <v>1</v>
      </c>
      <c r="MI16" s="21">
        <f t="shared" si="151"/>
        <v>16.666666666666668</v>
      </c>
      <c r="MJ16" s="20">
        <v>0</v>
      </c>
      <c r="MK16" s="21">
        <f t="shared" si="152"/>
        <v>0</v>
      </c>
      <c r="ML16" s="20">
        <v>0</v>
      </c>
      <c r="MM16" s="21">
        <f t="shared" si="153"/>
        <v>0</v>
      </c>
      <c r="MN16" s="22">
        <f t="shared" si="179"/>
        <v>100</v>
      </c>
      <c r="MO16" s="23">
        <v>6</v>
      </c>
      <c r="MP16" s="23">
        <v>6</v>
      </c>
      <c r="MQ16" s="20">
        <v>1</v>
      </c>
      <c r="MR16" s="21">
        <f t="shared" si="154"/>
        <v>16.666666666666668</v>
      </c>
      <c r="MS16" s="20">
        <v>1</v>
      </c>
      <c r="MT16" s="21">
        <f t="shared" si="155"/>
        <v>16.666666666666668</v>
      </c>
      <c r="MU16" s="20">
        <v>4</v>
      </c>
      <c r="MV16" s="21">
        <f t="shared" si="156"/>
        <v>66.666666666666671</v>
      </c>
      <c r="MW16" s="20">
        <v>0</v>
      </c>
      <c r="MX16" s="21">
        <f t="shared" si="157"/>
        <v>0</v>
      </c>
      <c r="MY16" s="20">
        <v>0</v>
      </c>
      <c r="MZ16" s="21">
        <f t="shared" si="158"/>
        <v>0</v>
      </c>
      <c r="NA16" s="22">
        <f t="shared" si="159"/>
        <v>100</v>
      </c>
      <c r="NB16" s="23">
        <v>2</v>
      </c>
      <c r="NC16" s="23">
        <v>2</v>
      </c>
      <c r="ND16" s="20">
        <v>1</v>
      </c>
      <c r="NE16" s="21">
        <f t="shared" si="160"/>
        <v>50</v>
      </c>
      <c r="NF16" s="20">
        <v>0</v>
      </c>
      <c r="NG16" s="21">
        <f t="shared" si="161"/>
        <v>0</v>
      </c>
      <c r="NH16" s="20">
        <v>1</v>
      </c>
      <c r="NI16" s="21">
        <f t="shared" si="186"/>
        <v>50</v>
      </c>
      <c r="NJ16" s="20">
        <v>0</v>
      </c>
      <c r="NK16" s="21">
        <f t="shared" si="163"/>
        <v>0</v>
      </c>
      <c r="NL16" s="20">
        <v>0</v>
      </c>
      <c r="NM16" s="21">
        <f t="shared" si="164"/>
        <v>0</v>
      </c>
      <c r="NN16" s="22">
        <f t="shared" si="165"/>
        <v>100</v>
      </c>
      <c r="NO16" s="23">
        <v>7</v>
      </c>
      <c r="NP16" s="23">
        <v>7</v>
      </c>
      <c r="NQ16" s="20">
        <v>1</v>
      </c>
      <c r="NR16" s="21">
        <f t="shared" si="166"/>
        <v>14.285714285714286</v>
      </c>
      <c r="NS16" s="20">
        <v>0</v>
      </c>
      <c r="NT16" s="21">
        <f t="shared" si="167"/>
        <v>0</v>
      </c>
      <c r="NU16" s="20">
        <v>3</v>
      </c>
      <c r="NV16" s="21">
        <f t="shared" si="168"/>
        <v>42.857142857142854</v>
      </c>
      <c r="NW16" s="20">
        <v>3</v>
      </c>
      <c r="NX16" s="21">
        <f t="shared" si="169"/>
        <v>42.857142857142854</v>
      </c>
      <c r="NY16" s="20">
        <v>0</v>
      </c>
      <c r="NZ16" s="21">
        <f t="shared" si="170"/>
        <v>0</v>
      </c>
      <c r="OA16" s="22">
        <f t="shared" si="171"/>
        <v>100</v>
      </c>
      <c r="OB16" s="24">
        <f t="shared" si="184"/>
        <v>153</v>
      </c>
    </row>
    <row r="17" spans="1:392" ht="15">
      <c r="A17" s="25" t="s">
        <v>67</v>
      </c>
      <c r="B17" s="18">
        <v>9</v>
      </c>
      <c r="C17" s="19">
        <v>9</v>
      </c>
      <c r="D17" s="20">
        <v>1</v>
      </c>
      <c r="E17" s="21">
        <f t="shared" si="0"/>
        <v>11.111111111111111</v>
      </c>
      <c r="F17" s="20">
        <v>3</v>
      </c>
      <c r="G17" s="21">
        <f t="shared" si="1"/>
        <v>33.333333333333336</v>
      </c>
      <c r="H17" s="20">
        <v>2</v>
      </c>
      <c r="I17" s="21">
        <f t="shared" si="2"/>
        <v>22.222222222222221</v>
      </c>
      <c r="J17" s="20">
        <v>3</v>
      </c>
      <c r="K17" s="21">
        <f t="shared" si="3"/>
        <v>33.333333333333336</v>
      </c>
      <c r="L17" s="20">
        <v>0</v>
      </c>
      <c r="M17" s="21">
        <f t="shared" si="4"/>
        <v>0</v>
      </c>
      <c r="N17" s="22">
        <f t="shared" si="173"/>
        <v>100</v>
      </c>
      <c r="O17" s="23">
        <v>16</v>
      </c>
      <c r="P17" s="23">
        <v>15</v>
      </c>
      <c r="Q17" s="20">
        <v>3</v>
      </c>
      <c r="R17" s="21">
        <f t="shared" si="180"/>
        <v>20</v>
      </c>
      <c r="S17" s="20">
        <v>8</v>
      </c>
      <c r="T17" s="21">
        <f t="shared" si="5"/>
        <v>53.333333333333336</v>
      </c>
      <c r="U17" s="20">
        <v>2</v>
      </c>
      <c r="V17" s="21">
        <f t="shared" si="174"/>
        <v>13.333333333333334</v>
      </c>
      <c r="W17" s="20">
        <v>2</v>
      </c>
      <c r="X17" s="21">
        <f t="shared" si="6"/>
        <v>13.333333333333334</v>
      </c>
      <c r="Y17" s="20">
        <v>0</v>
      </c>
      <c r="Z17" s="21">
        <f t="shared" si="7"/>
        <v>0</v>
      </c>
      <c r="AA17" s="22">
        <f t="shared" si="175"/>
        <v>93.75</v>
      </c>
      <c r="AB17" s="23">
        <v>14</v>
      </c>
      <c r="AC17" s="23">
        <v>14</v>
      </c>
      <c r="AD17" s="20">
        <v>0</v>
      </c>
      <c r="AE17" s="21">
        <f t="shared" si="8"/>
        <v>0</v>
      </c>
      <c r="AF17" s="20">
        <v>1</v>
      </c>
      <c r="AG17" s="21">
        <f t="shared" si="9"/>
        <v>7.1428571428571432</v>
      </c>
      <c r="AH17" s="20">
        <v>4</v>
      </c>
      <c r="AI17" s="21">
        <f t="shared" si="10"/>
        <v>28.571428571428573</v>
      </c>
      <c r="AJ17" s="20">
        <v>6</v>
      </c>
      <c r="AK17" s="21">
        <f t="shared" si="11"/>
        <v>42.857142857142854</v>
      </c>
      <c r="AL17" s="20">
        <v>3</v>
      </c>
      <c r="AM17" s="21">
        <f t="shared" si="12"/>
        <v>21.428571428571427</v>
      </c>
      <c r="AN17" s="22">
        <f t="shared" si="13"/>
        <v>100</v>
      </c>
      <c r="AO17" s="23">
        <v>5</v>
      </c>
      <c r="AP17" s="23">
        <v>5</v>
      </c>
      <c r="AQ17" s="20">
        <v>1</v>
      </c>
      <c r="AR17" s="21">
        <f t="shared" si="14"/>
        <v>20</v>
      </c>
      <c r="AS17" s="20">
        <v>2</v>
      </c>
      <c r="AT17" s="21">
        <f t="shared" si="185"/>
        <v>40</v>
      </c>
      <c r="AU17" s="20">
        <v>1</v>
      </c>
      <c r="AV17" s="21">
        <f t="shared" si="16"/>
        <v>20</v>
      </c>
      <c r="AW17" s="20">
        <v>1</v>
      </c>
      <c r="AX17" s="21">
        <f t="shared" si="17"/>
        <v>20</v>
      </c>
      <c r="AY17" s="20">
        <v>0</v>
      </c>
      <c r="AZ17" s="21">
        <f t="shared" si="18"/>
        <v>0</v>
      </c>
      <c r="BA17" s="22">
        <f t="shared" si="19"/>
        <v>100</v>
      </c>
      <c r="BB17" s="23">
        <v>7</v>
      </c>
      <c r="BC17" s="23">
        <v>7</v>
      </c>
      <c r="BD17" s="20">
        <v>1</v>
      </c>
      <c r="BE17" s="21">
        <f t="shared" si="20"/>
        <v>14.285714285714286</v>
      </c>
      <c r="BF17" s="20">
        <v>3</v>
      </c>
      <c r="BG17" s="21">
        <f t="shared" si="21"/>
        <v>42.857142857142854</v>
      </c>
      <c r="BH17" s="20">
        <v>3</v>
      </c>
      <c r="BI17" s="21">
        <f t="shared" si="22"/>
        <v>42.857142857142854</v>
      </c>
      <c r="BJ17" s="20">
        <v>0</v>
      </c>
      <c r="BK17" s="21">
        <f t="shared" si="176"/>
        <v>0</v>
      </c>
      <c r="BL17" s="20">
        <v>0</v>
      </c>
      <c r="BM17" s="21">
        <f t="shared" si="23"/>
        <v>0</v>
      </c>
      <c r="BN17" s="22">
        <f t="shared" si="24"/>
        <v>100</v>
      </c>
      <c r="BO17" s="23">
        <v>9</v>
      </c>
      <c r="BP17" s="23">
        <v>9</v>
      </c>
      <c r="BQ17" s="20">
        <v>3</v>
      </c>
      <c r="BR17" s="21">
        <f t="shared" si="25"/>
        <v>33.333333333333336</v>
      </c>
      <c r="BS17" s="20">
        <v>3</v>
      </c>
      <c r="BT17" s="21">
        <f t="shared" si="26"/>
        <v>33.333333333333336</v>
      </c>
      <c r="BU17" s="20">
        <v>3</v>
      </c>
      <c r="BV17" s="21">
        <f t="shared" si="27"/>
        <v>33.333333333333336</v>
      </c>
      <c r="BW17" s="20">
        <v>0</v>
      </c>
      <c r="BX17" s="21">
        <f t="shared" si="28"/>
        <v>0</v>
      </c>
      <c r="BY17" s="20">
        <v>0</v>
      </c>
      <c r="BZ17" s="21">
        <f t="shared" si="29"/>
        <v>0</v>
      </c>
      <c r="CA17" s="22">
        <f t="shared" si="30"/>
        <v>100</v>
      </c>
      <c r="CB17" s="23">
        <v>16</v>
      </c>
      <c r="CC17" s="23">
        <v>16</v>
      </c>
      <c r="CD17" s="20">
        <v>5</v>
      </c>
      <c r="CE17" s="21">
        <f t="shared" si="31"/>
        <v>31.25</v>
      </c>
      <c r="CF17" s="20">
        <v>9</v>
      </c>
      <c r="CG17" s="21">
        <f t="shared" si="32"/>
        <v>56.25</v>
      </c>
      <c r="CH17" s="20">
        <v>2</v>
      </c>
      <c r="CI17" s="21">
        <f t="shared" si="33"/>
        <v>12.5</v>
      </c>
      <c r="CJ17" s="20">
        <v>0</v>
      </c>
      <c r="CK17" s="21">
        <f t="shared" si="34"/>
        <v>0</v>
      </c>
      <c r="CL17" s="20">
        <v>0</v>
      </c>
      <c r="CM17" s="21">
        <f t="shared" si="35"/>
        <v>0</v>
      </c>
      <c r="CN17" s="22">
        <f t="shared" si="36"/>
        <v>100</v>
      </c>
      <c r="CO17" s="23">
        <v>13</v>
      </c>
      <c r="CP17" s="23">
        <v>13</v>
      </c>
      <c r="CQ17" s="20">
        <v>3</v>
      </c>
      <c r="CR17" s="21">
        <f t="shared" si="183"/>
        <v>23.076923076923077</v>
      </c>
      <c r="CS17" s="20">
        <v>8</v>
      </c>
      <c r="CT17" s="21">
        <f t="shared" si="38"/>
        <v>61.53846153846154</v>
      </c>
      <c r="CU17" s="20">
        <v>2</v>
      </c>
      <c r="CV17" s="21">
        <f t="shared" si="39"/>
        <v>15.384615384615385</v>
      </c>
      <c r="CW17" s="20">
        <v>0</v>
      </c>
      <c r="CX17" s="21">
        <f t="shared" si="40"/>
        <v>0</v>
      </c>
      <c r="CY17" s="20">
        <v>0</v>
      </c>
      <c r="CZ17" s="21">
        <f t="shared" si="41"/>
        <v>0</v>
      </c>
      <c r="DA17" s="22">
        <f t="shared" si="42"/>
        <v>100</v>
      </c>
      <c r="DB17" s="23">
        <v>5</v>
      </c>
      <c r="DC17" s="23">
        <v>5</v>
      </c>
      <c r="DD17" s="20">
        <v>2</v>
      </c>
      <c r="DE17" s="21">
        <f t="shared" si="43"/>
        <v>40</v>
      </c>
      <c r="DF17" s="20">
        <v>0</v>
      </c>
      <c r="DG17" s="21">
        <f t="shared" si="44"/>
        <v>0</v>
      </c>
      <c r="DH17" s="20">
        <v>2</v>
      </c>
      <c r="DI17" s="21">
        <f t="shared" si="45"/>
        <v>40</v>
      </c>
      <c r="DJ17" s="20">
        <v>0</v>
      </c>
      <c r="DK17" s="21">
        <v>0</v>
      </c>
      <c r="DL17" s="20">
        <v>1</v>
      </c>
      <c r="DM17" s="21">
        <f t="shared" si="47"/>
        <v>20</v>
      </c>
      <c r="DN17" s="22">
        <f t="shared" si="48"/>
        <v>100</v>
      </c>
      <c r="DO17" s="23">
        <v>7</v>
      </c>
      <c r="DP17" s="23">
        <v>7</v>
      </c>
      <c r="DQ17" s="20">
        <v>1</v>
      </c>
      <c r="DR17" s="21">
        <f t="shared" si="49"/>
        <v>14.285714285714286</v>
      </c>
      <c r="DS17" s="20">
        <v>2</v>
      </c>
      <c r="DT17" s="21">
        <f t="shared" si="177"/>
        <v>28.571428571428573</v>
      </c>
      <c r="DU17" s="20">
        <v>3</v>
      </c>
      <c r="DV17" s="21">
        <f t="shared" si="50"/>
        <v>42.857142857142854</v>
      </c>
      <c r="DW17" s="20">
        <v>0</v>
      </c>
      <c r="DX17" s="21">
        <f t="shared" si="51"/>
        <v>0</v>
      </c>
      <c r="DY17" s="20">
        <v>1</v>
      </c>
      <c r="DZ17" s="21">
        <f t="shared" si="52"/>
        <v>14.285714285714286</v>
      </c>
      <c r="EA17" s="22">
        <f t="shared" si="53"/>
        <v>100</v>
      </c>
      <c r="EB17" s="23">
        <v>9</v>
      </c>
      <c r="EC17" s="23">
        <v>9</v>
      </c>
      <c r="ED17" s="20">
        <v>2</v>
      </c>
      <c r="EE17" s="21">
        <f t="shared" si="54"/>
        <v>22.222222222222221</v>
      </c>
      <c r="EF17" s="20">
        <v>5</v>
      </c>
      <c r="EG17" s="21">
        <f t="shared" si="55"/>
        <v>55.555555555555557</v>
      </c>
      <c r="EH17" s="20">
        <v>2</v>
      </c>
      <c r="EI17" s="21">
        <f t="shared" si="56"/>
        <v>22.222222222222221</v>
      </c>
      <c r="EJ17" s="20">
        <v>0</v>
      </c>
      <c r="EK17" s="21">
        <f t="shared" si="57"/>
        <v>0</v>
      </c>
      <c r="EL17" s="20">
        <v>0</v>
      </c>
      <c r="EM17" s="21">
        <f t="shared" si="58"/>
        <v>0</v>
      </c>
      <c r="EN17" s="22">
        <f t="shared" si="59"/>
        <v>100</v>
      </c>
      <c r="EO17" s="23">
        <v>16</v>
      </c>
      <c r="EP17" s="23">
        <v>16</v>
      </c>
      <c r="EQ17" s="20">
        <v>3</v>
      </c>
      <c r="ER17" s="21">
        <f t="shared" si="60"/>
        <v>18.75</v>
      </c>
      <c r="ES17" s="20">
        <v>7</v>
      </c>
      <c r="ET17" s="21">
        <f t="shared" si="61"/>
        <v>43.75</v>
      </c>
      <c r="EU17" s="20">
        <v>6</v>
      </c>
      <c r="EV17" s="21">
        <f t="shared" si="62"/>
        <v>37.5</v>
      </c>
      <c r="EW17" s="20">
        <v>0</v>
      </c>
      <c r="EX17" s="21">
        <v>0</v>
      </c>
      <c r="EY17" s="20">
        <v>0</v>
      </c>
      <c r="EZ17" s="21">
        <f t="shared" si="64"/>
        <v>0</v>
      </c>
      <c r="FA17" s="22">
        <f t="shared" si="65"/>
        <v>100</v>
      </c>
      <c r="FB17" s="23">
        <v>13</v>
      </c>
      <c r="FC17" s="23">
        <v>13</v>
      </c>
      <c r="FD17" s="20">
        <v>3</v>
      </c>
      <c r="FE17" s="21">
        <f t="shared" si="66"/>
        <v>23.076923076923077</v>
      </c>
      <c r="FF17" s="20">
        <v>7</v>
      </c>
      <c r="FG17" s="21">
        <f t="shared" si="67"/>
        <v>53.846153846153847</v>
      </c>
      <c r="FH17" s="20">
        <v>2</v>
      </c>
      <c r="FI17" s="21">
        <f t="shared" si="68"/>
        <v>15.384615384615385</v>
      </c>
      <c r="FJ17" s="20">
        <v>1</v>
      </c>
      <c r="FK17" s="21">
        <f t="shared" si="69"/>
        <v>7.6923076923076925</v>
      </c>
      <c r="FL17" s="20">
        <v>0</v>
      </c>
      <c r="FM17" s="21">
        <f t="shared" si="70"/>
        <v>0</v>
      </c>
      <c r="FN17" s="22">
        <f t="shared" si="71"/>
        <v>100</v>
      </c>
      <c r="FO17" s="23">
        <v>5</v>
      </c>
      <c r="FP17" s="23">
        <v>5</v>
      </c>
      <c r="FQ17" s="20">
        <v>1</v>
      </c>
      <c r="FR17" s="21">
        <f t="shared" si="72"/>
        <v>20</v>
      </c>
      <c r="FS17" s="20">
        <v>0</v>
      </c>
      <c r="FT17" s="21">
        <f t="shared" si="73"/>
        <v>0</v>
      </c>
      <c r="FU17" s="20">
        <v>2</v>
      </c>
      <c r="FV17" s="21">
        <f t="shared" si="74"/>
        <v>40</v>
      </c>
      <c r="FW17" s="20">
        <v>0</v>
      </c>
      <c r="FX17" s="21">
        <f t="shared" si="181"/>
        <v>0</v>
      </c>
      <c r="FY17" s="20">
        <v>2</v>
      </c>
      <c r="FZ17" s="21">
        <f t="shared" si="182"/>
        <v>40</v>
      </c>
      <c r="GA17" s="22">
        <f t="shared" si="77"/>
        <v>100</v>
      </c>
      <c r="GB17" s="23">
        <v>7</v>
      </c>
      <c r="GC17" s="23">
        <v>7</v>
      </c>
      <c r="GD17" s="20">
        <v>5</v>
      </c>
      <c r="GE17" s="21">
        <f t="shared" si="78"/>
        <v>71.428571428571431</v>
      </c>
      <c r="GF17" s="20">
        <v>2</v>
      </c>
      <c r="GG17" s="21">
        <f t="shared" si="79"/>
        <v>28.571428571428573</v>
      </c>
      <c r="GH17" s="20">
        <v>0</v>
      </c>
      <c r="GI17" s="21">
        <f t="shared" si="80"/>
        <v>0</v>
      </c>
      <c r="GJ17" s="20">
        <v>0</v>
      </c>
      <c r="GK17" s="21">
        <f t="shared" si="81"/>
        <v>0</v>
      </c>
      <c r="GL17" s="20">
        <v>0</v>
      </c>
      <c r="GM17" s="21">
        <f t="shared" si="82"/>
        <v>0</v>
      </c>
      <c r="GN17" s="22">
        <f t="shared" si="83"/>
        <v>100</v>
      </c>
      <c r="GO17" s="23">
        <v>9</v>
      </c>
      <c r="GP17" s="23">
        <v>9</v>
      </c>
      <c r="GQ17" s="20">
        <v>0</v>
      </c>
      <c r="GR17" s="21">
        <f t="shared" si="84"/>
        <v>0</v>
      </c>
      <c r="GS17" s="20">
        <v>3</v>
      </c>
      <c r="GT17" s="21">
        <f t="shared" si="85"/>
        <v>33.333333333333336</v>
      </c>
      <c r="GU17" s="20">
        <v>6</v>
      </c>
      <c r="GV17" s="21">
        <f t="shared" si="86"/>
        <v>66.666666666666671</v>
      </c>
      <c r="GW17" s="20">
        <v>0</v>
      </c>
      <c r="GX17" s="21">
        <f t="shared" si="87"/>
        <v>0</v>
      </c>
      <c r="GY17" s="20">
        <v>0</v>
      </c>
      <c r="GZ17" s="21">
        <f t="shared" si="88"/>
        <v>0</v>
      </c>
      <c r="HA17" s="22">
        <f t="shared" si="89"/>
        <v>100</v>
      </c>
      <c r="HB17" s="23">
        <v>16</v>
      </c>
      <c r="HC17" s="23">
        <v>16</v>
      </c>
      <c r="HD17" s="20">
        <v>9</v>
      </c>
      <c r="HE17" s="21">
        <f t="shared" si="90"/>
        <v>56.25</v>
      </c>
      <c r="HF17" s="20">
        <v>2</v>
      </c>
      <c r="HG17" s="21">
        <f t="shared" si="91"/>
        <v>12.5</v>
      </c>
      <c r="HH17" s="20">
        <v>2</v>
      </c>
      <c r="HI17" s="21">
        <f t="shared" si="92"/>
        <v>12.5</v>
      </c>
      <c r="HJ17" s="20">
        <v>3</v>
      </c>
      <c r="HK17" s="21">
        <f t="shared" si="93"/>
        <v>18.75</v>
      </c>
      <c r="HL17" s="20">
        <v>0</v>
      </c>
      <c r="HM17" s="21">
        <f t="shared" si="94"/>
        <v>0</v>
      </c>
      <c r="HN17" s="22">
        <f t="shared" si="95"/>
        <v>100</v>
      </c>
      <c r="HO17" s="23">
        <v>13</v>
      </c>
      <c r="HP17" s="23">
        <v>13</v>
      </c>
      <c r="HQ17" s="20">
        <v>0</v>
      </c>
      <c r="HR17" s="21">
        <f t="shared" si="178"/>
        <v>0</v>
      </c>
      <c r="HS17" s="20">
        <v>1</v>
      </c>
      <c r="HT17" s="21">
        <f t="shared" si="96"/>
        <v>7.6923076923076925</v>
      </c>
      <c r="HU17" s="20">
        <v>6</v>
      </c>
      <c r="HV17" s="21">
        <f t="shared" si="97"/>
        <v>46.153846153846153</v>
      </c>
      <c r="HW17" s="20">
        <v>1</v>
      </c>
      <c r="HX17" s="21">
        <f t="shared" si="98"/>
        <v>7.6923076923076925</v>
      </c>
      <c r="HY17" s="20">
        <v>5</v>
      </c>
      <c r="HZ17" s="21">
        <f t="shared" si="99"/>
        <v>38.46153846153846</v>
      </c>
      <c r="IA17" s="22">
        <f t="shared" si="100"/>
        <v>100</v>
      </c>
      <c r="IB17" s="23">
        <v>5</v>
      </c>
      <c r="IC17" s="23">
        <v>5</v>
      </c>
      <c r="ID17" s="20">
        <v>0</v>
      </c>
      <c r="IE17" s="21">
        <f t="shared" si="101"/>
        <v>0</v>
      </c>
      <c r="IF17" s="20">
        <v>0</v>
      </c>
      <c r="IG17" s="21">
        <f t="shared" si="102"/>
        <v>0</v>
      </c>
      <c r="IH17" s="20">
        <v>0</v>
      </c>
      <c r="II17" s="21">
        <f t="shared" si="103"/>
        <v>0</v>
      </c>
      <c r="IJ17" s="20">
        <v>4</v>
      </c>
      <c r="IK17" s="21">
        <f t="shared" si="104"/>
        <v>80</v>
      </c>
      <c r="IL17" s="20">
        <v>1</v>
      </c>
      <c r="IM17" s="21">
        <f t="shared" si="105"/>
        <v>20</v>
      </c>
      <c r="IN17" s="22">
        <f t="shared" si="106"/>
        <v>100</v>
      </c>
      <c r="IO17" s="23">
        <v>7</v>
      </c>
      <c r="IP17" s="23">
        <v>7</v>
      </c>
      <c r="IQ17" s="20">
        <v>0</v>
      </c>
      <c r="IR17" s="21">
        <f t="shared" si="107"/>
        <v>0</v>
      </c>
      <c r="IS17" s="20">
        <v>0</v>
      </c>
      <c r="IT17" s="21">
        <f t="shared" si="108"/>
        <v>0</v>
      </c>
      <c r="IU17" s="20">
        <v>5</v>
      </c>
      <c r="IV17" s="21">
        <f t="shared" si="109"/>
        <v>71.428571428571431</v>
      </c>
      <c r="IW17" s="20">
        <v>2</v>
      </c>
      <c r="IX17" s="21">
        <f t="shared" si="110"/>
        <v>28.571428571428573</v>
      </c>
      <c r="IY17" s="20">
        <v>0</v>
      </c>
      <c r="IZ17" s="21">
        <f t="shared" si="111"/>
        <v>0</v>
      </c>
      <c r="JA17" s="22">
        <f t="shared" si="112"/>
        <v>100</v>
      </c>
      <c r="JB17" s="23">
        <v>9</v>
      </c>
      <c r="JC17" s="23">
        <v>9</v>
      </c>
      <c r="JD17" s="20">
        <v>2</v>
      </c>
      <c r="JE17" s="21">
        <f t="shared" si="113"/>
        <v>22.222222222222221</v>
      </c>
      <c r="JF17" s="20">
        <v>1</v>
      </c>
      <c r="JG17" s="21">
        <f t="shared" si="114"/>
        <v>11.111111111111111</v>
      </c>
      <c r="JH17" s="20">
        <v>6</v>
      </c>
      <c r="JI17" s="21">
        <f t="shared" si="115"/>
        <v>66.666666666666671</v>
      </c>
      <c r="JJ17" s="20">
        <v>0</v>
      </c>
      <c r="JK17" s="21">
        <f t="shared" si="116"/>
        <v>0</v>
      </c>
      <c r="JL17" s="20">
        <v>0</v>
      </c>
      <c r="JM17" s="21">
        <f t="shared" si="117"/>
        <v>0</v>
      </c>
      <c r="JN17" s="22">
        <f t="shared" si="118"/>
        <v>100</v>
      </c>
      <c r="JO17" s="23">
        <v>16</v>
      </c>
      <c r="JP17" s="23">
        <v>15</v>
      </c>
      <c r="JQ17" s="20">
        <v>9</v>
      </c>
      <c r="JR17" s="21">
        <f t="shared" si="119"/>
        <v>60</v>
      </c>
      <c r="JS17" s="20">
        <v>2</v>
      </c>
      <c r="JT17" s="21">
        <f t="shared" si="120"/>
        <v>13.333333333333334</v>
      </c>
      <c r="JU17" s="20">
        <v>2</v>
      </c>
      <c r="JV17" s="21">
        <f t="shared" si="121"/>
        <v>13.333333333333334</v>
      </c>
      <c r="JW17" s="20">
        <v>2</v>
      </c>
      <c r="JX17" s="21">
        <f t="shared" si="122"/>
        <v>13.333333333333334</v>
      </c>
      <c r="JY17" s="20">
        <v>0</v>
      </c>
      <c r="JZ17" s="21">
        <f t="shared" si="123"/>
        <v>0</v>
      </c>
      <c r="KA17" s="22">
        <f t="shared" si="124"/>
        <v>93.75</v>
      </c>
      <c r="KB17" s="23">
        <v>13</v>
      </c>
      <c r="KC17" s="23">
        <v>13</v>
      </c>
      <c r="KD17" s="20">
        <v>3</v>
      </c>
      <c r="KE17" s="21">
        <f t="shared" si="125"/>
        <v>23.076923076923077</v>
      </c>
      <c r="KF17" s="20">
        <v>1</v>
      </c>
      <c r="KG17" s="21">
        <f t="shared" si="126"/>
        <v>7.6923076923076925</v>
      </c>
      <c r="KH17" s="20">
        <v>5</v>
      </c>
      <c r="KI17" s="21">
        <f t="shared" si="127"/>
        <v>38.46153846153846</v>
      </c>
      <c r="KJ17" s="20">
        <v>2</v>
      </c>
      <c r="KK17" s="21">
        <f t="shared" si="128"/>
        <v>15.384615384615385</v>
      </c>
      <c r="KL17" s="20">
        <v>2</v>
      </c>
      <c r="KM17" s="21">
        <f t="shared" si="129"/>
        <v>15.384615384615385</v>
      </c>
      <c r="KN17" s="22">
        <f t="shared" si="130"/>
        <v>100</v>
      </c>
      <c r="KO17" s="23">
        <v>5</v>
      </c>
      <c r="KP17" s="23">
        <v>5</v>
      </c>
      <c r="KQ17" s="20">
        <v>3</v>
      </c>
      <c r="KR17" s="21">
        <f t="shared" si="131"/>
        <v>60</v>
      </c>
      <c r="KS17" s="20">
        <v>0</v>
      </c>
      <c r="KT17" s="21">
        <f t="shared" si="132"/>
        <v>0</v>
      </c>
      <c r="KU17" s="20">
        <v>0</v>
      </c>
      <c r="KV17" s="21">
        <f t="shared" si="133"/>
        <v>0</v>
      </c>
      <c r="KW17" s="20">
        <v>1</v>
      </c>
      <c r="KX17" s="21">
        <v>20</v>
      </c>
      <c r="KY17" s="20">
        <v>1</v>
      </c>
      <c r="KZ17" s="21">
        <f t="shared" si="135"/>
        <v>20</v>
      </c>
      <c r="LA17" s="22">
        <f t="shared" si="136"/>
        <v>100</v>
      </c>
      <c r="LB17" s="23">
        <v>7</v>
      </c>
      <c r="LC17" s="23">
        <v>7</v>
      </c>
      <c r="LD17" s="20">
        <v>1</v>
      </c>
      <c r="LE17" s="21">
        <f t="shared" si="137"/>
        <v>14.285714285714286</v>
      </c>
      <c r="LF17" s="20">
        <v>0</v>
      </c>
      <c r="LG17" s="21">
        <f t="shared" si="138"/>
        <v>0</v>
      </c>
      <c r="LH17" s="20">
        <v>4</v>
      </c>
      <c r="LI17" s="21">
        <f t="shared" si="139"/>
        <v>57.142857142857146</v>
      </c>
      <c r="LJ17" s="20">
        <v>1</v>
      </c>
      <c r="LK17" s="21">
        <f t="shared" si="140"/>
        <v>14.285714285714286</v>
      </c>
      <c r="LL17" s="20">
        <v>1</v>
      </c>
      <c r="LM17" s="21">
        <f t="shared" si="141"/>
        <v>14.285714285714286</v>
      </c>
      <c r="LN17" s="22">
        <f t="shared" si="142"/>
        <v>100</v>
      </c>
      <c r="LO17" s="23">
        <v>9</v>
      </c>
      <c r="LP17" s="23">
        <v>9</v>
      </c>
      <c r="LQ17" s="20">
        <v>1</v>
      </c>
      <c r="LR17" s="21">
        <f t="shared" si="143"/>
        <v>11.111111111111111</v>
      </c>
      <c r="LS17" s="20">
        <v>4</v>
      </c>
      <c r="LT17" s="21">
        <f t="shared" si="144"/>
        <v>44.444444444444443</v>
      </c>
      <c r="LU17" s="20">
        <v>3</v>
      </c>
      <c r="LV17" s="21">
        <f t="shared" si="145"/>
        <v>33.333333333333336</v>
      </c>
      <c r="LW17" s="20">
        <v>0</v>
      </c>
      <c r="LX17" s="21">
        <f t="shared" si="146"/>
        <v>0</v>
      </c>
      <c r="LY17" s="20">
        <v>1</v>
      </c>
      <c r="LZ17" s="21">
        <f t="shared" si="147"/>
        <v>11.111111111111111</v>
      </c>
      <c r="MA17" s="22">
        <f t="shared" si="148"/>
        <v>100</v>
      </c>
      <c r="MB17" s="23">
        <v>16</v>
      </c>
      <c r="MC17" s="23">
        <v>15</v>
      </c>
      <c r="MD17" s="20">
        <v>7</v>
      </c>
      <c r="ME17" s="21">
        <f t="shared" si="149"/>
        <v>46.666666666666664</v>
      </c>
      <c r="MF17" s="20">
        <v>3</v>
      </c>
      <c r="MG17" s="21">
        <f t="shared" si="150"/>
        <v>20</v>
      </c>
      <c r="MH17" s="20">
        <v>4</v>
      </c>
      <c r="MI17" s="21">
        <f t="shared" si="151"/>
        <v>26.666666666666668</v>
      </c>
      <c r="MJ17" s="20">
        <v>1</v>
      </c>
      <c r="MK17" s="21">
        <f t="shared" si="152"/>
        <v>6.666666666666667</v>
      </c>
      <c r="ML17" s="20">
        <v>0</v>
      </c>
      <c r="MM17" s="21">
        <f t="shared" si="153"/>
        <v>0</v>
      </c>
      <c r="MN17" s="22">
        <f t="shared" si="179"/>
        <v>93.75</v>
      </c>
      <c r="MO17" s="23">
        <v>13</v>
      </c>
      <c r="MP17" s="23">
        <v>13</v>
      </c>
      <c r="MQ17" s="20">
        <v>1</v>
      </c>
      <c r="MR17" s="21">
        <f t="shared" si="154"/>
        <v>7.6923076923076925</v>
      </c>
      <c r="MS17" s="20">
        <v>7</v>
      </c>
      <c r="MT17" s="21">
        <f t="shared" si="155"/>
        <v>53.846153846153847</v>
      </c>
      <c r="MU17" s="20">
        <v>3</v>
      </c>
      <c r="MV17" s="21">
        <f t="shared" si="156"/>
        <v>23.076923076923077</v>
      </c>
      <c r="MW17" s="20">
        <v>2</v>
      </c>
      <c r="MX17" s="21">
        <f t="shared" si="157"/>
        <v>15.384615384615385</v>
      </c>
      <c r="MY17" s="20">
        <v>0</v>
      </c>
      <c r="MZ17" s="21">
        <f t="shared" si="158"/>
        <v>0</v>
      </c>
      <c r="NA17" s="22">
        <f t="shared" si="159"/>
        <v>100</v>
      </c>
      <c r="NB17" s="23">
        <v>5</v>
      </c>
      <c r="NC17" s="23">
        <v>5</v>
      </c>
      <c r="ND17" s="20">
        <v>2</v>
      </c>
      <c r="NE17" s="21">
        <f t="shared" si="160"/>
        <v>40</v>
      </c>
      <c r="NF17" s="20">
        <v>0</v>
      </c>
      <c r="NG17" s="21">
        <f t="shared" si="161"/>
        <v>0</v>
      </c>
      <c r="NH17" s="20">
        <v>1</v>
      </c>
      <c r="NI17" s="21">
        <f t="shared" si="186"/>
        <v>20</v>
      </c>
      <c r="NJ17" s="20">
        <v>2</v>
      </c>
      <c r="NK17" s="21">
        <f t="shared" si="163"/>
        <v>40</v>
      </c>
      <c r="NL17" s="20">
        <v>0</v>
      </c>
      <c r="NM17" s="21">
        <f t="shared" si="164"/>
        <v>0</v>
      </c>
      <c r="NN17" s="22">
        <f t="shared" si="165"/>
        <v>100</v>
      </c>
      <c r="NO17" s="23">
        <v>7</v>
      </c>
      <c r="NP17" s="23">
        <v>7</v>
      </c>
      <c r="NQ17" s="20">
        <v>0</v>
      </c>
      <c r="NR17" s="21">
        <f t="shared" si="166"/>
        <v>0</v>
      </c>
      <c r="NS17" s="20">
        <v>2</v>
      </c>
      <c r="NT17" s="21">
        <f t="shared" si="167"/>
        <v>28.571428571428573</v>
      </c>
      <c r="NU17" s="20">
        <v>1</v>
      </c>
      <c r="NV17" s="21">
        <f t="shared" si="168"/>
        <v>14.285714285714286</v>
      </c>
      <c r="NW17" s="20">
        <v>4</v>
      </c>
      <c r="NX17" s="21">
        <f t="shared" si="169"/>
        <v>57.142857142857146</v>
      </c>
      <c r="NY17" s="20">
        <v>0</v>
      </c>
      <c r="NZ17" s="21">
        <f t="shared" si="170"/>
        <v>0</v>
      </c>
      <c r="OA17" s="22">
        <f t="shared" si="171"/>
        <v>100</v>
      </c>
      <c r="OB17" s="24">
        <f t="shared" si="184"/>
        <v>298</v>
      </c>
    </row>
    <row r="18" spans="1:392" ht="15">
      <c r="A18" s="25" t="s">
        <v>68</v>
      </c>
      <c r="B18" s="18">
        <v>29</v>
      </c>
      <c r="C18" s="19">
        <v>29</v>
      </c>
      <c r="D18" s="20">
        <v>7</v>
      </c>
      <c r="E18" s="21">
        <f t="shared" si="0"/>
        <v>24.137931034482758</v>
      </c>
      <c r="F18" s="20">
        <v>12</v>
      </c>
      <c r="G18" s="21">
        <f t="shared" si="1"/>
        <v>41.379310344827587</v>
      </c>
      <c r="H18" s="20">
        <v>8</v>
      </c>
      <c r="I18" s="21">
        <f t="shared" si="2"/>
        <v>27.586206896551722</v>
      </c>
      <c r="J18" s="20">
        <v>2</v>
      </c>
      <c r="K18" s="21">
        <f t="shared" si="3"/>
        <v>6.8965517241379306</v>
      </c>
      <c r="L18" s="20">
        <v>0</v>
      </c>
      <c r="M18" s="21">
        <f t="shared" si="4"/>
        <v>0</v>
      </c>
      <c r="N18" s="22">
        <f t="shared" si="173"/>
        <v>100</v>
      </c>
      <c r="O18" s="23">
        <v>35</v>
      </c>
      <c r="P18" s="23">
        <v>29</v>
      </c>
      <c r="Q18" s="20">
        <v>6</v>
      </c>
      <c r="R18" s="21">
        <f t="shared" si="180"/>
        <v>20.689655172413794</v>
      </c>
      <c r="S18" s="20">
        <v>10</v>
      </c>
      <c r="T18" s="21">
        <f t="shared" si="5"/>
        <v>34.482758620689658</v>
      </c>
      <c r="U18" s="20">
        <v>10</v>
      </c>
      <c r="V18" s="21">
        <f t="shared" si="174"/>
        <v>34.482758620689658</v>
      </c>
      <c r="W18" s="20">
        <v>3</v>
      </c>
      <c r="X18" s="21">
        <f t="shared" si="6"/>
        <v>10.344827586206897</v>
      </c>
      <c r="Y18" s="20">
        <v>0</v>
      </c>
      <c r="Z18" s="21">
        <f t="shared" si="7"/>
        <v>0</v>
      </c>
      <c r="AA18" s="22">
        <f t="shared" si="175"/>
        <v>82.857142857142861</v>
      </c>
      <c r="AB18" s="23">
        <v>45</v>
      </c>
      <c r="AC18" s="23">
        <v>45</v>
      </c>
      <c r="AD18" s="20">
        <v>3</v>
      </c>
      <c r="AE18" s="21">
        <f t="shared" si="8"/>
        <v>6.666666666666667</v>
      </c>
      <c r="AF18" s="20">
        <v>12</v>
      </c>
      <c r="AG18" s="21">
        <f t="shared" si="9"/>
        <v>26.666666666666668</v>
      </c>
      <c r="AH18" s="20">
        <v>21</v>
      </c>
      <c r="AI18" s="21">
        <f t="shared" si="10"/>
        <v>46.666666666666664</v>
      </c>
      <c r="AJ18" s="20">
        <v>8</v>
      </c>
      <c r="AK18" s="21">
        <f t="shared" si="11"/>
        <v>17.777777777777779</v>
      </c>
      <c r="AL18" s="20">
        <v>1</v>
      </c>
      <c r="AM18" s="21">
        <f t="shared" si="12"/>
        <v>2.2222222222222223</v>
      </c>
      <c r="AN18" s="22">
        <f t="shared" si="13"/>
        <v>100</v>
      </c>
      <c r="AO18" s="23">
        <v>40</v>
      </c>
      <c r="AP18" s="23">
        <v>39</v>
      </c>
      <c r="AQ18" s="20">
        <v>3</v>
      </c>
      <c r="AR18" s="21">
        <f t="shared" si="14"/>
        <v>7.6923076923076925</v>
      </c>
      <c r="AS18" s="20">
        <v>15</v>
      </c>
      <c r="AT18" s="21">
        <f t="shared" si="185"/>
        <v>38.46153846153846</v>
      </c>
      <c r="AU18" s="20">
        <v>18</v>
      </c>
      <c r="AV18" s="21">
        <f t="shared" si="16"/>
        <v>46.153846153846153</v>
      </c>
      <c r="AW18" s="20">
        <v>3</v>
      </c>
      <c r="AX18" s="21">
        <f t="shared" si="17"/>
        <v>7.6923076923076925</v>
      </c>
      <c r="AY18" s="20">
        <v>0</v>
      </c>
      <c r="AZ18" s="21">
        <f t="shared" si="18"/>
        <v>0</v>
      </c>
      <c r="BA18" s="22">
        <f t="shared" si="19"/>
        <v>97.5</v>
      </c>
      <c r="BB18" s="23">
        <v>47</v>
      </c>
      <c r="BC18" s="23">
        <v>47</v>
      </c>
      <c r="BD18" s="20">
        <v>2</v>
      </c>
      <c r="BE18" s="21">
        <f t="shared" si="20"/>
        <v>4.2553191489361701</v>
      </c>
      <c r="BF18" s="20">
        <v>13</v>
      </c>
      <c r="BG18" s="21">
        <f t="shared" si="21"/>
        <v>27.659574468085108</v>
      </c>
      <c r="BH18" s="20">
        <v>9</v>
      </c>
      <c r="BI18" s="21">
        <f t="shared" si="22"/>
        <v>19.148936170212767</v>
      </c>
      <c r="BJ18" s="20">
        <v>7</v>
      </c>
      <c r="BK18" s="21">
        <f t="shared" si="176"/>
        <v>14.893617021276595</v>
      </c>
      <c r="BL18" s="20">
        <v>16</v>
      </c>
      <c r="BM18" s="21">
        <f t="shared" si="23"/>
        <v>34.042553191489361</v>
      </c>
      <c r="BN18" s="22">
        <f t="shared" si="24"/>
        <v>100</v>
      </c>
      <c r="BO18" s="23">
        <v>29</v>
      </c>
      <c r="BP18" s="23">
        <v>27</v>
      </c>
      <c r="BQ18" s="20">
        <v>10</v>
      </c>
      <c r="BR18" s="21">
        <f t="shared" si="25"/>
        <v>37.037037037037038</v>
      </c>
      <c r="BS18" s="20">
        <v>14</v>
      </c>
      <c r="BT18" s="21">
        <f t="shared" si="26"/>
        <v>51.851851851851855</v>
      </c>
      <c r="BU18" s="20">
        <v>3</v>
      </c>
      <c r="BV18" s="21">
        <f t="shared" si="27"/>
        <v>11.111111111111111</v>
      </c>
      <c r="BW18" s="20">
        <v>0</v>
      </c>
      <c r="BX18" s="21">
        <f t="shared" si="28"/>
        <v>0</v>
      </c>
      <c r="BY18" s="20">
        <v>0</v>
      </c>
      <c r="BZ18" s="21">
        <f t="shared" si="29"/>
        <v>0</v>
      </c>
      <c r="CA18" s="22">
        <f t="shared" si="30"/>
        <v>93.103448275862064</v>
      </c>
      <c r="CB18" s="23">
        <v>34</v>
      </c>
      <c r="CC18" s="23">
        <v>29</v>
      </c>
      <c r="CD18" s="20">
        <v>7</v>
      </c>
      <c r="CE18" s="21">
        <f t="shared" si="31"/>
        <v>24.137931034482758</v>
      </c>
      <c r="CF18" s="20">
        <v>6</v>
      </c>
      <c r="CG18" s="21">
        <f t="shared" si="32"/>
        <v>20.689655172413794</v>
      </c>
      <c r="CH18" s="20">
        <v>3</v>
      </c>
      <c r="CI18" s="21">
        <f t="shared" si="33"/>
        <v>10.344827586206897</v>
      </c>
      <c r="CJ18" s="20">
        <v>7</v>
      </c>
      <c r="CK18" s="21">
        <f t="shared" si="34"/>
        <v>24.137931034482758</v>
      </c>
      <c r="CL18" s="20">
        <v>6</v>
      </c>
      <c r="CM18" s="21">
        <f t="shared" si="35"/>
        <v>20.689655172413794</v>
      </c>
      <c r="CN18" s="22">
        <f t="shared" si="36"/>
        <v>85.294117647058826</v>
      </c>
      <c r="CO18" s="23">
        <v>45</v>
      </c>
      <c r="CP18" s="23">
        <v>45</v>
      </c>
      <c r="CQ18" s="20">
        <v>11</v>
      </c>
      <c r="CR18" s="21">
        <f t="shared" si="183"/>
        <v>24.444444444444443</v>
      </c>
      <c r="CS18" s="20">
        <v>30</v>
      </c>
      <c r="CT18" s="21">
        <f t="shared" si="38"/>
        <v>66.666666666666671</v>
      </c>
      <c r="CU18" s="20">
        <v>4</v>
      </c>
      <c r="CV18" s="21">
        <f t="shared" si="39"/>
        <v>8.8888888888888893</v>
      </c>
      <c r="CW18" s="20">
        <v>0</v>
      </c>
      <c r="CX18" s="21">
        <f t="shared" si="40"/>
        <v>0</v>
      </c>
      <c r="CY18" s="20">
        <v>0</v>
      </c>
      <c r="CZ18" s="21">
        <f t="shared" si="41"/>
        <v>0</v>
      </c>
      <c r="DA18" s="22">
        <f t="shared" si="42"/>
        <v>100</v>
      </c>
      <c r="DB18" s="23">
        <v>40</v>
      </c>
      <c r="DC18" s="23">
        <v>32</v>
      </c>
      <c r="DD18" s="20">
        <v>14</v>
      </c>
      <c r="DE18" s="21">
        <f t="shared" si="43"/>
        <v>43.75</v>
      </c>
      <c r="DF18" s="20">
        <v>9</v>
      </c>
      <c r="DG18" s="21">
        <f t="shared" si="44"/>
        <v>28.125</v>
      </c>
      <c r="DH18" s="20">
        <v>9</v>
      </c>
      <c r="DI18" s="21">
        <f t="shared" si="45"/>
        <v>28.125</v>
      </c>
      <c r="DJ18" s="20">
        <v>0</v>
      </c>
      <c r="DK18" s="21">
        <f t="shared" ref="DK18:DK27" si="187">DJ18*100/DC18</f>
        <v>0</v>
      </c>
      <c r="DL18" s="20">
        <v>0</v>
      </c>
      <c r="DM18" s="21">
        <f t="shared" si="47"/>
        <v>0</v>
      </c>
      <c r="DN18" s="22">
        <f t="shared" si="48"/>
        <v>80</v>
      </c>
      <c r="DO18" s="23">
        <v>47</v>
      </c>
      <c r="DP18" s="23">
        <v>47</v>
      </c>
      <c r="DQ18" s="20">
        <v>9</v>
      </c>
      <c r="DR18" s="21">
        <f t="shared" si="49"/>
        <v>19.148936170212767</v>
      </c>
      <c r="DS18" s="20">
        <v>24</v>
      </c>
      <c r="DT18" s="21">
        <f t="shared" si="177"/>
        <v>51.063829787234042</v>
      </c>
      <c r="DU18" s="20">
        <v>13</v>
      </c>
      <c r="DV18" s="21">
        <f t="shared" si="50"/>
        <v>27.659574468085108</v>
      </c>
      <c r="DW18" s="20">
        <v>1</v>
      </c>
      <c r="DX18" s="21">
        <f t="shared" si="51"/>
        <v>2.1276595744680851</v>
      </c>
      <c r="DY18" s="20">
        <v>0</v>
      </c>
      <c r="DZ18" s="21">
        <f t="shared" si="52"/>
        <v>0</v>
      </c>
      <c r="EA18" s="22">
        <f t="shared" si="53"/>
        <v>100</v>
      </c>
      <c r="EB18" s="23">
        <v>29</v>
      </c>
      <c r="EC18" s="23">
        <v>25</v>
      </c>
      <c r="ED18" s="20">
        <v>13</v>
      </c>
      <c r="EE18" s="21">
        <f t="shared" si="54"/>
        <v>52</v>
      </c>
      <c r="EF18" s="20">
        <v>5</v>
      </c>
      <c r="EG18" s="21">
        <f t="shared" si="55"/>
        <v>20</v>
      </c>
      <c r="EH18" s="20">
        <v>4</v>
      </c>
      <c r="EI18" s="21">
        <f t="shared" si="56"/>
        <v>16</v>
      </c>
      <c r="EJ18" s="20">
        <v>3</v>
      </c>
      <c r="EK18" s="21">
        <f t="shared" si="57"/>
        <v>12</v>
      </c>
      <c r="EL18" s="20">
        <v>0</v>
      </c>
      <c r="EM18" s="21">
        <f t="shared" si="58"/>
        <v>0</v>
      </c>
      <c r="EN18" s="22">
        <f t="shared" si="59"/>
        <v>86.206896551724142</v>
      </c>
      <c r="EO18" s="23">
        <v>34</v>
      </c>
      <c r="EP18" s="23">
        <v>32</v>
      </c>
      <c r="EQ18" s="20">
        <v>12</v>
      </c>
      <c r="ER18" s="21">
        <f t="shared" si="60"/>
        <v>37.5</v>
      </c>
      <c r="ES18" s="20">
        <v>11</v>
      </c>
      <c r="ET18" s="21">
        <f t="shared" si="61"/>
        <v>34.375</v>
      </c>
      <c r="EU18" s="20">
        <v>8</v>
      </c>
      <c r="EV18" s="21">
        <f t="shared" si="62"/>
        <v>25</v>
      </c>
      <c r="EW18" s="20">
        <v>1</v>
      </c>
      <c r="EX18" s="21">
        <f t="shared" ref="EX18:EX27" si="188">EW18*100/EP18</f>
        <v>3.125</v>
      </c>
      <c r="EY18" s="20">
        <v>0</v>
      </c>
      <c r="EZ18" s="21">
        <f t="shared" si="64"/>
        <v>0</v>
      </c>
      <c r="FA18" s="22">
        <f t="shared" si="65"/>
        <v>94.117647058823536</v>
      </c>
      <c r="FB18" s="23">
        <v>44</v>
      </c>
      <c r="FC18" s="23">
        <v>38</v>
      </c>
      <c r="FD18" s="20">
        <v>11</v>
      </c>
      <c r="FE18" s="21">
        <f t="shared" si="66"/>
        <v>28.94736842105263</v>
      </c>
      <c r="FF18" s="20">
        <v>16</v>
      </c>
      <c r="FG18" s="21">
        <f t="shared" si="67"/>
        <v>42.10526315789474</v>
      </c>
      <c r="FH18" s="20">
        <v>5</v>
      </c>
      <c r="FI18" s="21">
        <f t="shared" si="68"/>
        <v>13.157894736842104</v>
      </c>
      <c r="FJ18" s="20">
        <v>3</v>
      </c>
      <c r="FK18" s="21">
        <f t="shared" si="69"/>
        <v>7.8947368421052628</v>
      </c>
      <c r="FL18" s="20">
        <v>3</v>
      </c>
      <c r="FM18" s="21">
        <f t="shared" si="70"/>
        <v>7.8947368421052628</v>
      </c>
      <c r="FN18" s="22">
        <f t="shared" si="71"/>
        <v>86.36363636363636</v>
      </c>
      <c r="FO18" s="23">
        <v>40</v>
      </c>
      <c r="FP18" s="23">
        <v>32</v>
      </c>
      <c r="FQ18" s="20">
        <v>6</v>
      </c>
      <c r="FR18" s="21">
        <f t="shared" si="72"/>
        <v>18.75</v>
      </c>
      <c r="FS18" s="20">
        <v>9</v>
      </c>
      <c r="FT18" s="21">
        <f t="shared" si="73"/>
        <v>28.125</v>
      </c>
      <c r="FU18" s="20">
        <v>14</v>
      </c>
      <c r="FV18" s="21">
        <f t="shared" si="74"/>
        <v>43.75</v>
      </c>
      <c r="FW18" s="20">
        <v>2</v>
      </c>
      <c r="FX18" s="21">
        <f t="shared" si="181"/>
        <v>6.25</v>
      </c>
      <c r="FY18" s="20">
        <v>1</v>
      </c>
      <c r="FZ18" s="21">
        <f t="shared" si="182"/>
        <v>3.125</v>
      </c>
      <c r="GA18" s="22">
        <f t="shared" si="77"/>
        <v>80</v>
      </c>
      <c r="GB18" s="23">
        <v>47</v>
      </c>
      <c r="GC18" s="23">
        <v>40</v>
      </c>
      <c r="GD18" s="20">
        <v>6</v>
      </c>
      <c r="GE18" s="21">
        <f t="shared" si="78"/>
        <v>15</v>
      </c>
      <c r="GF18" s="20">
        <v>16</v>
      </c>
      <c r="GG18" s="21">
        <f t="shared" si="79"/>
        <v>40</v>
      </c>
      <c r="GH18" s="20">
        <v>9</v>
      </c>
      <c r="GI18" s="21">
        <f t="shared" si="80"/>
        <v>22.5</v>
      </c>
      <c r="GJ18" s="20">
        <v>1</v>
      </c>
      <c r="GK18" s="21">
        <f t="shared" si="81"/>
        <v>2.5</v>
      </c>
      <c r="GL18" s="20">
        <v>8</v>
      </c>
      <c r="GM18" s="21">
        <f t="shared" si="82"/>
        <v>20</v>
      </c>
      <c r="GN18" s="22">
        <f t="shared" si="83"/>
        <v>85.106382978723403</v>
      </c>
      <c r="GO18" s="23">
        <v>29</v>
      </c>
      <c r="GP18" s="23">
        <v>27</v>
      </c>
      <c r="GQ18" s="20">
        <v>10</v>
      </c>
      <c r="GR18" s="21">
        <f t="shared" si="84"/>
        <v>37.037037037037038</v>
      </c>
      <c r="GS18" s="20">
        <v>9</v>
      </c>
      <c r="GT18" s="21">
        <f t="shared" si="85"/>
        <v>33.333333333333336</v>
      </c>
      <c r="GU18" s="20">
        <v>5</v>
      </c>
      <c r="GV18" s="21">
        <f t="shared" si="86"/>
        <v>18.518518518518519</v>
      </c>
      <c r="GW18" s="20">
        <v>3</v>
      </c>
      <c r="GX18" s="21">
        <f t="shared" si="87"/>
        <v>11.111111111111111</v>
      </c>
      <c r="GY18" s="20">
        <v>0</v>
      </c>
      <c r="GZ18" s="21">
        <f t="shared" si="88"/>
        <v>0</v>
      </c>
      <c r="HA18" s="22">
        <f t="shared" si="89"/>
        <v>93.103448275862064</v>
      </c>
      <c r="HB18" s="23">
        <v>34</v>
      </c>
      <c r="HC18" s="23">
        <v>23</v>
      </c>
      <c r="HD18" s="20">
        <v>3</v>
      </c>
      <c r="HE18" s="21">
        <f t="shared" si="90"/>
        <v>13.043478260869565</v>
      </c>
      <c r="HF18" s="20">
        <v>2</v>
      </c>
      <c r="HG18" s="21">
        <f t="shared" si="91"/>
        <v>8.695652173913043</v>
      </c>
      <c r="HH18" s="20">
        <v>6</v>
      </c>
      <c r="HI18" s="21">
        <f t="shared" si="92"/>
        <v>26.086956521739129</v>
      </c>
      <c r="HJ18" s="20">
        <v>6</v>
      </c>
      <c r="HK18" s="21">
        <f t="shared" si="93"/>
        <v>26.086956521739129</v>
      </c>
      <c r="HL18" s="20">
        <v>6</v>
      </c>
      <c r="HM18" s="21">
        <f t="shared" si="94"/>
        <v>26.086956521739129</v>
      </c>
      <c r="HN18" s="22">
        <f t="shared" si="95"/>
        <v>67.647058823529406</v>
      </c>
      <c r="HO18" s="23">
        <v>45</v>
      </c>
      <c r="HP18" s="23">
        <v>45</v>
      </c>
      <c r="HQ18" s="20">
        <v>0</v>
      </c>
      <c r="HR18" s="21">
        <f t="shared" si="178"/>
        <v>0</v>
      </c>
      <c r="HS18" s="20">
        <v>10</v>
      </c>
      <c r="HT18" s="21">
        <f t="shared" si="96"/>
        <v>22.222222222222221</v>
      </c>
      <c r="HU18" s="20">
        <v>17</v>
      </c>
      <c r="HV18" s="21">
        <f t="shared" si="97"/>
        <v>37.777777777777779</v>
      </c>
      <c r="HW18" s="20">
        <v>17</v>
      </c>
      <c r="HX18" s="21">
        <f t="shared" si="98"/>
        <v>37.777777777777779</v>
      </c>
      <c r="HY18" s="20">
        <v>1</v>
      </c>
      <c r="HZ18" s="21">
        <f t="shared" si="99"/>
        <v>2.2222222222222223</v>
      </c>
      <c r="IA18" s="22">
        <f t="shared" si="100"/>
        <v>100</v>
      </c>
      <c r="IB18" s="23">
        <v>40</v>
      </c>
      <c r="IC18" s="23">
        <v>40</v>
      </c>
      <c r="ID18" s="20">
        <v>6</v>
      </c>
      <c r="IE18" s="21">
        <f t="shared" si="101"/>
        <v>15</v>
      </c>
      <c r="IF18" s="20">
        <v>18</v>
      </c>
      <c r="IG18" s="21">
        <f t="shared" si="102"/>
        <v>45</v>
      </c>
      <c r="IH18" s="20">
        <v>7</v>
      </c>
      <c r="II18" s="21">
        <f t="shared" si="103"/>
        <v>17.5</v>
      </c>
      <c r="IJ18" s="20">
        <v>9</v>
      </c>
      <c r="IK18" s="21">
        <f t="shared" si="104"/>
        <v>22.5</v>
      </c>
      <c r="IL18" s="20">
        <v>0</v>
      </c>
      <c r="IM18" s="21">
        <f t="shared" si="105"/>
        <v>0</v>
      </c>
      <c r="IN18" s="22">
        <f t="shared" si="106"/>
        <v>100</v>
      </c>
      <c r="IO18" s="23">
        <v>47</v>
      </c>
      <c r="IP18" s="23">
        <v>47</v>
      </c>
      <c r="IQ18" s="20">
        <v>4</v>
      </c>
      <c r="IR18" s="21">
        <f t="shared" si="107"/>
        <v>8.5106382978723403</v>
      </c>
      <c r="IS18" s="20">
        <v>9</v>
      </c>
      <c r="IT18" s="21">
        <f t="shared" si="108"/>
        <v>19.148936170212767</v>
      </c>
      <c r="IU18" s="20">
        <v>10</v>
      </c>
      <c r="IV18" s="21">
        <f t="shared" si="109"/>
        <v>21.276595744680851</v>
      </c>
      <c r="IW18" s="20">
        <v>16</v>
      </c>
      <c r="IX18" s="21">
        <f t="shared" si="110"/>
        <v>34.042553191489361</v>
      </c>
      <c r="IY18" s="20">
        <v>8</v>
      </c>
      <c r="IZ18" s="21">
        <f t="shared" si="111"/>
        <v>17.021276595744681</v>
      </c>
      <c r="JA18" s="22">
        <f t="shared" si="112"/>
        <v>100</v>
      </c>
      <c r="JB18" s="23">
        <v>29</v>
      </c>
      <c r="JC18" s="23">
        <v>28</v>
      </c>
      <c r="JD18" s="20">
        <v>2</v>
      </c>
      <c r="JE18" s="21">
        <f t="shared" si="113"/>
        <v>7.1428571428571432</v>
      </c>
      <c r="JF18" s="20">
        <v>5</v>
      </c>
      <c r="JG18" s="21">
        <f t="shared" si="114"/>
        <v>17.857142857142858</v>
      </c>
      <c r="JH18" s="20">
        <v>11</v>
      </c>
      <c r="JI18" s="21">
        <f t="shared" si="115"/>
        <v>39.285714285714285</v>
      </c>
      <c r="JJ18" s="20">
        <v>10</v>
      </c>
      <c r="JK18" s="21">
        <f t="shared" si="116"/>
        <v>35.714285714285715</v>
      </c>
      <c r="JL18" s="20">
        <v>0</v>
      </c>
      <c r="JM18" s="21">
        <f t="shared" si="117"/>
        <v>0</v>
      </c>
      <c r="JN18" s="22">
        <f t="shared" si="118"/>
        <v>96.551724137931032</v>
      </c>
      <c r="JO18" s="23">
        <v>34</v>
      </c>
      <c r="JP18" s="23">
        <v>29</v>
      </c>
      <c r="JQ18" s="20">
        <v>9</v>
      </c>
      <c r="JR18" s="21">
        <f t="shared" si="119"/>
        <v>31.03448275862069</v>
      </c>
      <c r="JS18" s="20">
        <v>12</v>
      </c>
      <c r="JT18" s="21">
        <f t="shared" si="120"/>
        <v>41.379310344827587</v>
      </c>
      <c r="JU18" s="20">
        <v>7</v>
      </c>
      <c r="JV18" s="21">
        <f t="shared" si="121"/>
        <v>24.137931034482758</v>
      </c>
      <c r="JW18" s="20">
        <v>1</v>
      </c>
      <c r="JX18" s="21">
        <f t="shared" si="122"/>
        <v>3.4482758620689653</v>
      </c>
      <c r="JY18" s="20">
        <v>0</v>
      </c>
      <c r="JZ18" s="21">
        <f t="shared" si="123"/>
        <v>0</v>
      </c>
      <c r="KA18" s="22">
        <f t="shared" si="124"/>
        <v>85.294117647058826</v>
      </c>
      <c r="KB18" s="23">
        <v>22</v>
      </c>
      <c r="KC18" s="23">
        <v>22</v>
      </c>
      <c r="KD18" s="20">
        <v>1</v>
      </c>
      <c r="KE18" s="21">
        <f t="shared" si="125"/>
        <v>4.5454545454545459</v>
      </c>
      <c r="KF18" s="20">
        <v>6</v>
      </c>
      <c r="KG18" s="21">
        <f t="shared" si="126"/>
        <v>27.272727272727273</v>
      </c>
      <c r="KH18" s="20">
        <v>5</v>
      </c>
      <c r="KI18" s="21">
        <f t="shared" si="127"/>
        <v>22.727272727272727</v>
      </c>
      <c r="KJ18" s="20">
        <v>8</v>
      </c>
      <c r="KK18" s="21">
        <f t="shared" si="128"/>
        <v>36.363636363636367</v>
      </c>
      <c r="KL18" s="20">
        <v>2</v>
      </c>
      <c r="KM18" s="21">
        <f t="shared" si="129"/>
        <v>9.0909090909090917</v>
      </c>
      <c r="KN18" s="22">
        <f t="shared" si="130"/>
        <v>100</v>
      </c>
      <c r="KO18" s="23">
        <v>41</v>
      </c>
      <c r="KP18" s="23">
        <v>40</v>
      </c>
      <c r="KQ18" s="20">
        <v>1</v>
      </c>
      <c r="KR18" s="21">
        <f t="shared" si="131"/>
        <v>2.5</v>
      </c>
      <c r="KS18" s="20">
        <v>9</v>
      </c>
      <c r="KT18" s="21">
        <f t="shared" si="132"/>
        <v>22.5</v>
      </c>
      <c r="KU18" s="20">
        <v>15</v>
      </c>
      <c r="KV18" s="21">
        <f t="shared" si="133"/>
        <v>37.5</v>
      </c>
      <c r="KW18" s="20">
        <v>11</v>
      </c>
      <c r="KX18" s="21">
        <f t="shared" ref="KX18:KX27" si="189">KW18*100/KP18</f>
        <v>27.5</v>
      </c>
      <c r="KY18" s="20">
        <v>4</v>
      </c>
      <c r="KZ18" s="21">
        <f t="shared" si="135"/>
        <v>10</v>
      </c>
      <c r="LA18" s="22">
        <f t="shared" si="136"/>
        <v>97.560975609756099</v>
      </c>
      <c r="LB18" s="23">
        <v>47</v>
      </c>
      <c r="LC18" s="23">
        <v>43</v>
      </c>
      <c r="LD18" s="20">
        <v>1</v>
      </c>
      <c r="LE18" s="21">
        <f t="shared" si="137"/>
        <v>2.3255813953488373</v>
      </c>
      <c r="LF18" s="20">
        <v>2</v>
      </c>
      <c r="LG18" s="21">
        <f t="shared" si="138"/>
        <v>4.6511627906976747</v>
      </c>
      <c r="LH18" s="20">
        <v>21</v>
      </c>
      <c r="LI18" s="21">
        <f t="shared" si="139"/>
        <v>48.837209302325583</v>
      </c>
      <c r="LJ18" s="20">
        <v>13</v>
      </c>
      <c r="LK18" s="21">
        <f t="shared" si="140"/>
        <v>30.232558139534884</v>
      </c>
      <c r="LL18" s="20">
        <v>6</v>
      </c>
      <c r="LM18" s="21">
        <f t="shared" si="141"/>
        <v>13.953488372093023</v>
      </c>
      <c r="LN18" s="22">
        <f t="shared" si="142"/>
        <v>91.489361702127653</v>
      </c>
      <c r="LO18" s="23">
        <v>29</v>
      </c>
      <c r="LP18" s="23">
        <v>26</v>
      </c>
      <c r="LQ18" s="20">
        <v>7</v>
      </c>
      <c r="LR18" s="21">
        <f t="shared" si="143"/>
        <v>26.923076923076923</v>
      </c>
      <c r="LS18" s="20">
        <v>9</v>
      </c>
      <c r="LT18" s="21">
        <f t="shared" si="144"/>
        <v>34.615384615384613</v>
      </c>
      <c r="LU18" s="20">
        <v>7</v>
      </c>
      <c r="LV18" s="21">
        <f t="shared" si="145"/>
        <v>26.923076923076923</v>
      </c>
      <c r="LW18" s="20">
        <v>2</v>
      </c>
      <c r="LX18" s="21">
        <f t="shared" si="146"/>
        <v>7.6923076923076925</v>
      </c>
      <c r="LY18" s="20">
        <v>1</v>
      </c>
      <c r="LZ18" s="21">
        <f t="shared" si="147"/>
        <v>3.8461538461538463</v>
      </c>
      <c r="MA18" s="22">
        <f t="shared" si="148"/>
        <v>89.65517241379311</v>
      </c>
      <c r="MB18" s="23">
        <v>34</v>
      </c>
      <c r="MC18" s="23">
        <v>16</v>
      </c>
      <c r="MD18" s="20">
        <v>6</v>
      </c>
      <c r="ME18" s="21">
        <f t="shared" si="149"/>
        <v>37.5</v>
      </c>
      <c r="MF18" s="20">
        <v>5</v>
      </c>
      <c r="MG18" s="21">
        <f t="shared" si="150"/>
        <v>31.25</v>
      </c>
      <c r="MH18" s="20">
        <v>3</v>
      </c>
      <c r="MI18" s="21">
        <f t="shared" si="151"/>
        <v>18.75</v>
      </c>
      <c r="MJ18" s="20">
        <v>2</v>
      </c>
      <c r="MK18" s="21">
        <f t="shared" si="152"/>
        <v>12.5</v>
      </c>
      <c r="ML18" s="20">
        <v>0</v>
      </c>
      <c r="MM18" s="21">
        <f t="shared" si="153"/>
        <v>0</v>
      </c>
      <c r="MN18" s="22">
        <f t="shared" si="179"/>
        <v>47.058823529411768</v>
      </c>
      <c r="MO18" s="23">
        <v>44</v>
      </c>
      <c r="MP18" s="23">
        <v>39</v>
      </c>
      <c r="MQ18" s="20">
        <v>6</v>
      </c>
      <c r="MR18" s="21">
        <f t="shared" si="154"/>
        <v>15.384615384615385</v>
      </c>
      <c r="MS18" s="20">
        <v>16</v>
      </c>
      <c r="MT18" s="21">
        <f t="shared" si="155"/>
        <v>41.025641025641029</v>
      </c>
      <c r="MU18" s="20">
        <v>13</v>
      </c>
      <c r="MV18" s="21">
        <f t="shared" si="156"/>
        <v>33.333333333333336</v>
      </c>
      <c r="MW18" s="20">
        <v>3</v>
      </c>
      <c r="MX18" s="21">
        <f t="shared" si="157"/>
        <v>7.6923076923076925</v>
      </c>
      <c r="MY18" s="20">
        <v>1</v>
      </c>
      <c r="MZ18" s="21">
        <f t="shared" si="158"/>
        <v>2.5641025641025643</v>
      </c>
      <c r="NA18" s="22">
        <f t="shared" si="159"/>
        <v>88.63636363636364</v>
      </c>
      <c r="NB18" s="23">
        <v>41</v>
      </c>
      <c r="NC18" s="23">
        <v>41</v>
      </c>
      <c r="ND18" s="20">
        <v>12</v>
      </c>
      <c r="NE18" s="21">
        <f t="shared" si="160"/>
        <v>29.26829268292683</v>
      </c>
      <c r="NF18" s="20">
        <v>14</v>
      </c>
      <c r="NG18" s="21">
        <f t="shared" si="161"/>
        <v>34.146341463414636</v>
      </c>
      <c r="NH18" s="20">
        <v>8</v>
      </c>
      <c r="NI18" s="21">
        <f t="shared" si="186"/>
        <v>19.512195121951219</v>
      </c>
      <c r="NJ18" s="20">
        <v>6</v>
      </c>
      <c r="NK18" s="21">
        <f t="shared" si="163"/>
        <v>14.634146341463415</v>
      </c>
      <c r="NL18" s="20">
        <v>1</v>
      </c>
      <c r="NM18" s="21">
        <f t="shared" si="164"/>
        <v>2.4390243902439024</v>
      </c>
      <c r="NN18" s="22">
        <f t="shared" si="165"/>
        <v>100</v>
      </c>
      <c r="NO18" s="23">
        <v>47</v>
      </c>
      <c r="NP18" s="23">
        <v>47</v>
      </c>
      <c r="NQ18" s="20">
        <v>17</v>
      </c>
      <c r="NR18" s="21">
        <f t="shared" si="166"/>
        <v>36.170212765957444</v>
      </c>
      <c r="NS18" s="20">
        <v>9</v>
      </c>
      <c r="NT18" s="21">
        <f t="shared" si="167"/>
        <v>19.148936170212767</v>
      </c>
      <c r="NU18" s="20">
        <v>16</v>
      </c>
      <c r="NV18" s="21">
        <f t="shared" si="168"/>
        <v>34.042553191489361</v>
      </c>
      <c r="NW18" s="20">
        <v>3</v>
      </c>
      <c r="NX18" s="21">
        <f t="shared" si="169"/>
        <v>6.3829787234042552</v>
      </c>
      <c r="NY18" s="20">
        <v>2</v>
      </c>
      <c r="NZ18" s="21">
        <f t="shared" si="170"/>
        <v>4.2553191489361701</v>
      </c>
      <c r="OA18" s="22">
        <f t="shared" si="171"/>
        <v>100</v>
      </c>
      <c r="OB18" s="24">
        <f t="shared" si="184"/>
        <v>1049</v>
      </c>
    </row>
    <row r="19" spans="1:392" ht="15">
      <c r="A19" s="25" t="s">
        <v>69</v>
      </c>
      <c r="B19" s="18">
        <v>22</v>
      </c>
      <c r="C19" s="19">
        <v>22</v>
      </c>
      <c r="D19" s="20">
        <v>0</v>
      </c>
      <c r="E19" s="21">
        <f t="shared" si="0"/>
        <v>0</v>
      </c>
      <c r="F19" s="20">
        <v>12</v>
      </c>
      <c r="G19" s="21">
        <f t="shared" si="1"/>
        <v>54.545454545454547</v>
      </c>
      <c r="H19" s="20">
        <v>8</v>
      </c>
      <c r="I19" s="21">
        <f t="shared" si="2"/>
        <v>36.363636363636367</v>
      </c>
      <c r="J19" s="20">
        <v>2</v>
      </c>
      <c r="K19" s="21">
        <f t="shared" si="3"/>
        <v>9.0909090909090917</v>
      </c>
      <c r="L19" s="20">
        <v>0</v>
      </c>
      <c r="M19" s="21">
        <f t="shared" si="4"/>
        <v>0</v>
      </c>
      <c r="N19" s="22">
        <f t="shared" si="173"/>
        <v>100</v>
      </c>
      <c r="O19" s="23">
        <v>7</v>
      </c>
      <c r="P19" s="23">
        <v>5</v>
      </c>
      <c r="Q19" s="20">
        <v>2</v>
      </c>
      <c r="R19" s="21">
        <f t="shared" si="180"/>
        <v>40</v>
      </c>
      <c r="S19" s="20">
        <v>2</v>
      </c>
      <c r="T19" s="21">
        <f t="shared" si="5"/>
        <v>40</v>
      </c>
      <c r="U19" s="20">
        <v>1</v>
      </c>
      <c r="V19" s="21">
        <f t="shared" si="174"/>
        <v>20</v>
      </c>
      <c r="W19" s="20">
        <v>0</v>
      </c>
      <c r="X19" s="21">
        <f t="shared" si="6"/>
        <v>0</v>
      </c>
      <c r="Y19" s="20">
        <v>0</v>
      </c>
      <c r="Z19" s="21">
        <f t="shared" si="7"/>
        <v>0</v>
      </c>
      <c r="AA19" s="22">
        <f t="shared" si="175"/>
        <v>71.428571428571431</v>
      </c>
      <c r="AB19" s="23">
        <v>10</v>
      </c>
      <c r="AC19" s="23">
        <v>10</v>
      </c>
      <c r="AD19" s="20">
        <v>1</v>
      </c>
      <c r="AE19" s="21">
        <f t="shared" si="8"/>
        <v>10</v>
      </c>
      <c r="AF19" s="20">
        <v>1</v>
      </c>
      <c r="AG19" s="21">
        <f t="shared" si="9"/>
        <v>10</v>
      </c>
      <c r="AH19" s="20">
        <v>7</v>
      </c>
      <c r="AI19" s="21">
        <f t="shared" si="10"/>
        <v>70</v>
      </c>
      <c r="AJ19" s="20">
        <v>1</v>
      </c>
      <c r="AK19" s="21">
        <f t="shared" si="11"/>
        <v>10</v>
      </c>
      <c r="AL19" s="20">
        <v>0</v>
      </c>
      <c r="AM19" s="21">
        <f t="shared" si="12"/>
        <v>0</v>
      </c>
      <c r="AN19" s="22">
        <f t="shared" si="13"/>
        <v>100</v>
      </c>
      <c r="AO19" s="23">
        <v>17</v>
      </c>
      <c r="AP19" s="23">
        <v>17</v>
      </c>
      <c r="AQ19" s="20">
        <v>6</v>
      </c>
      <c r="AR19" s="21">
        <f t="shared" si="14"/>
        <v>35.294117647058826</v>
      </c>
      <c r="AS19" s="20">
        <v>6</v>
      </c>
      <c r="AT19" s="21">
        <f t="shared" si="185"/>
        <v>35.294117647058826</v>
      </c>
      <c r="AU19" s="20">
        <v>5</v>
      </c>
      <c r="AV19" s="21">
        <f t="shared" si="16"/>
        <v>29.411764705882351</v>
      </c>
      <c r="AW19" s="20">
        <v>0</v>
      </c>
      <c r="AX19" s="21">
        <f t="shared" si="17"/>
        <v>0</v>
      </c>
      <c r="AY19" s="20">
        <v>0</v>
      </c>
      <c r="AZ19" s="21">
        <f t="shared" si="18"/>
        <v>0</v>
      </c>
      <c r="BA19" s="22">
        <f t="shared" si="19"/>
        <v>100</v>
      </c>
      <c r="BB19" s="23">
        <v>0</v>
      </c>
      <c r="BC19" s="23">
        <v>0</v>
      </c>
      <c r="BD19" s="20"/>
      <c r="BE19" s="21" t="e">
        <f t="shared" si="20"/>
        <v>#DIV/0!</v>
      </c>
      <c r="BF19" s="20"/>
      <c r="BG19" s="21" t="e">
        <f t="shared" si="21"/>
        <v>#DIV/0!</v>
      </c>
      <c r="BH19" s="20"/>
      <c r="BI19" s="21" t="e">
        <f t="shared" si="22"/>
        <v>#DIV/0!</v>
      </c>
      <c r="BJ19" s="20"/>
      <c r="BK19" s="21" t="e">
        <f t="shared" si="176"/>
        <v>#DIV/0!</v>
      </c>
      <c r="BL19" s="20"/>
      <c r="BM19" s="21" t="e">
        <f t="shared" si="23"/>
        <v>#DIV/0!</v>
      </c>
      <c r="BN19" s="22" t="e">
        <f t="shared" si="24"/>
        <v>#DIV/0!</v>
      </c>
      <c r="BO19" s="23">
        <v>22</v>
      </c>
      <c r="BP19" s="23">
        <v>19</v>
      </c>
      <c r="BQ19" s="20">
        <v>8</v>
      </c>
      <c r="BR19" s="21">
        <f t="shared" si="25"/>
        <v>42.10526315789474</v>
      </c>
      <c r="BS19" s="20">
        <v>10</v>
      </c>
      <c r="BT19" s="21">
        <f t="shared" si="26"/>
        <v>52.631578947368418</v>
      </c>
      <c r="BU19" s="20">
        <v>1</v>
      </c>
      <c r="BV19" s="21">
        <f t="shared" si="27"/>
        <v>5.2631578947368425</v>
      </c>
      <c r="BW19" s="20">
        <v>0</v>
      </c>
      <c r="BX19" s="21">
        <f t="shared" si="28"/>
        <v>0</v>
      </c>
      <c r="BY19" s="20">
        <v>0</v>
      </c>
      <c r="BZ19" s="21">
        <f t="shared" si="29"/>
        <v>0</v>
      </c>
      <c r="CA19" s="22">
        <f t="shared" si="30"/>
        <v>86.36363636363636</v>
      </c>
      <c r="CB19" s="23">
        <v>7</v>
      </c>
      <c r="CC19" s="23">
        <v>6</v>
      </c>
      <c r="CD19" s="20">
        <v>0</v>
      </c>
      <c r="CE19" s="21">
        <f t="shared" si="31"/>
        <v>0</v>
      </c>
      <c r="CF19" s="20">
        <v>4</v>
      </c>
      <c r="CG19" s="21">
        <f t="shared" si="32"/>
        <v>66.666666666666671</v>
      </c>
      <c r="CH19" s="20">
        <v>2</v>
      </c>
      <c r="CI19" s="21">
        <f t="shared" si="33"/>
        <v>33.333333333333336</v>
      </c>
      <c r="CJ19" s="20">
        <v>0</v>
      </c>
      <c r="CK19" s="21">
        <f t="shared" si="34"/>
        <v>0</v>
      </c>
      <c r="CL19" s="20">
        <v>0</v>
      </c>
      <c r="CM19" s="21">
        <f t="shared" si="35"/>
        <v>0</v>
      </c>
      <c r="CN19" s="22">
        <f t="shared" si="36"/>
        <v>85.714285714285708</v>
      </c>
      <c r="CO19" s="23">
        <v>10</v>
      </c>
      <c r="CP19" s="23">
        <v>9</v>
      </c>
      <c r="CQ19" s="20">
        <v>0</v>
      </c>
      <c r="CR19" s="21">
        <f t="shared" si="183"/>
        <v>0</v>
      </c>
      <c r="CS19" s="20">
        <v>5</v>
      </c>
      <c r="CT19" s="21">
        <f t="shared" si="38"/>
        <v>55.555555555555557</v>
      </c>
      <c r="CU19" s="20">
        <v>4</v>
      </c>
      <c r="CV19" s="21">
        <f t="shared" si="39"/>
        <v>44.444444444444443</v>
      </c>
      <c r="CW19" s="20">
        <v>0</v>
      </c>
      <c r="CX19" s="21">
        <f t="shared" si="40"/>
        <v>0</v>
      </c>
      <c r="CY19" s="20">
        <v>0</v>
      </c>
      <c r="CZ19" s="21">
        <f t="shared" si="41"/>
        <v>0</v>
      </c>
      <c r="DA19" s="22">
        <f t="shared" si="42"/>
        <v>90</v>
      </c>
      <c r="DB19" s="23">
        <v>17</v>
      </c>
      <c r="DC19" s="23">
        <v>14</v>
      </c>
      <c r="DD19" s="20">
        <v>0</v>
      </c>
      <c r="DE19" s="21">
        <f t="shared" si="43"/>
        <v>0</v>
      </c>
      <c r="DF19" s="20">
        <v>3</v>
      </c>
      <c r="DG19" s="21">
        <f t="shared" si="44"/>
        <v>21.428571428571427</v>
      </c>
      <c r="DH19" s="20">
        <v>9</v>
      </c>
      <c r="DI19" s="21">
        <f t="shared" si="45"/>
        <v>64.285714285714292</v>
      </c>
      <c r="DJ19" s="20">
        <v>2</v>
      </c>
      <c r="DK19" s="21">
        <f t="shared" si="187"/>
        <v>14.285714285714286</v>
      </c>
      <c r="DL19" s="20">
        <v>0</v>
      </c>
      <c r="DM19" s="21">
        <f t="shared" si="47"/>
        <v>0</v>
      </c>
      <c r="DN19" s="22">
        <f t="shared" si="48"/>
        <v>82.352941176470594</v>
      </c>
      <c r="DO19" s="23"/>
      <c r="DP19" s="23"/>
      <c r="DQ19" s="20"/>
      <c r="DR19" s="21" t="e">
        <f t="shared" si="49"/>
        <v>#DIV/0!</v>
      </c>
      <c r="DS19" s="20"/>
      <c r="DT19" s="21" t="e">
        <f t="shared" si="177"/>
        <v>#DIV/0!</v>
      </c>
      <c r="DU19" s="20"/>
      <c r="DV19" s="21" t="e">
        <f t="shared" si="50"/>
        <v>#DIV/0!</v>
      </c>
      <c r="DW19" s="20"/>
      <c r="DX19" s="21" t="e">
        <f t="shared" si="51"/>
        <v>#DIV/0!</v>
      </c>
      <c r="DY19" s="20"/>
      <c r="DZ19" s="21" t="e">
        <f t="shared" si="52"/>
        <v>#DIV/0!</v>
      </c>
      <c r="EA19" s="22" t="e">
        <f t="shared" si="53"/>
        <v>#DIV/0!</v>
      </c>
      <c r="EB19" s="23">
        <v>22</v>
      </c>
      <c r="EC19" s="23">
        <v>22</v>
      </c>
      <c r="ED19" s="20">
        <v>10</v>
      </c>
      <c r="EE19" s="21">
        <f t="shared" si="54"/>
        <v>45.454545454545453</v>
      </c>
      <c r="EF19" s="20">
        <v>6</v>
      </c>
      <c r="EG19" s="21">
        <f t="shared" si="55"/>
        <v>27.272727272727273</v>
      </c>
      <c r="EH19" s="20">
        <v>6</v>
      </c>
      <c r="EI19" s="21">
        <f t="shared" si="56"/>
        <v>27.272727272727273</v>
      </c>
      <c r="EJ19" s="20"/>
      <c r="EK19" s="21">
        <f t="shared" si="57"/>
        <v>0</v>
      </c>
      <c r="EL19" s="20"/>
      <c r="EM19" s="21">
        <f t="shared" si="58"/>
        <v>0</v>
      </c>
      <c r="EN19" s="22">
        <f t="shared" si="59"/>
        <v>100</v>
      </c>
      <c r="EO19" s="23">
        <v>7</v>
      </c>
      <c r="EP19" s="23">
        <v>7</v>
      </c>
      <c r="EQ19" s="20">
        <v>1</v>
      </c>
      <c r="ER19" s="21">
        <f t="shared" si="60"/>
        <v>14.285714285714286</v>
      </c>
      <c r="ES19" s="20">
        <v>3</v>
      </c>
      <c r="ET19" s="21">
        <f t="shared" si="61"/>
        <v>42.857142857142854</v>
      </c>
      <c r="EU19" s="20">
        <v>3</v>
      </c>
      <c r="EV19" s="21">
        <f t="shared" si="62"/>
        <v>42.857142857142854</v>
      </c>
      <c r="EW19" s="20">
        <v>0</v>
      </c>
      <c r="EX19" s="21">
        <f t="shared" si="188"/>
        <v>0</v>
      </c>
      <c r="EY19" s="20">
        <v>0</v>
      </c>
      <c r="EZ19" s="21">
        <f t="shared" si="64"/>
        <v>0</v>
      </c>
      <c r="FA19" s="22">
        <f t="shared" si="65"/>
        <v>100</v>
      </c>
      <c r="FB19" s="23">
        <v>11</v>
      </c>
      <c r="FC19" s="23">
        <v>10</v>
      </c>
      <c r="FD19" s="20">
        <v>2</v>
      </c>
      <c r="FE19" s="21">
        <f t="shared" si="66"/>
        <v>20</v>
      </c>
      <c r="FF19" s="20">
        <v>2</v>
      </c>
      <c r="FG19" s="21">
        <f t="shared" si="67"/>
        <v>20</v>
      </c>
      <c r="FH19" s="20">
        <v>4</v>
      </c>
      <c r="FI19" s="21">
        <f t="shared" si="68"/>
        <v>40</v>
      </c>
      <c r="FJ19" s="20">
        <v>1</v>
      </c>
      <c r="FK19" s="21">
        <f t="shared" si="69"/>
        <v>10</v>
      </c>
      <c r="FL19" s="20">
        <v>1</v>
      </c>
      <c r="FM19" s="21">
        <f t="shared" si="70"/>
        <v>10</v>
      </c>
      <c r="FN19" s="22">
        <f t="shared" si="71"/>
        <v>90.909090909090907</v>
      </c>
      <c r="FO19" s="23">
        <v>17</v>
      </c>
      <c r="FP19" s="23">
        <v>14</v>
      </c>
      <c r="FQ19" s="20">
        <v>0</v>
      </c>
      <c r="FR19" s="21">
        <f t="shared" si="72"/>
        <v>0</v>
      </c>
      <c r="FS19" s="20">
        <v>3</v>
      </c>
      <c r="FT19" s="21">
        <f t="shared" si="73"/>
        <v>21.428571428571427</v>
      </c>
      <c r="FU19" s="20">
        <v>10</v>
      </c>
      <c r="FV19" s="21">
        <f t="shared" si="74"/>
        <v>71.428571428571431</v>
      </c>
      <c r="FW19" s="20">
        <v>1</v>
      </c>
      <c r="FX19" s="21">
        <f t="shared" si="181"/>
        <v>7.1428571428571432</v>
      </c>
      <c r="FY19" s="20">
        <v>0</v>
      </c>
      <c r="FZ19" s="21">
        <f t="shared" si="182"/>
        <v>0</v>
      </c>
      <c r="GA19" s="22">
        <f t="shared" si="77"/>
        <v>82.352941176470594</v>
      </c>
      <c r="GB19" s="23"/>
      <c r="GC19" s="23"/>
      <c r="GD19" s="20"/>
      <c r="GE19" s="21" t="e">
        <f t="shared" si="78"/>
        <v>#DIV/0!</v>
      </c>
      <c r="GF19" s="20"/>
      <c r="GG19" s="21" t="e">
        <f t="shared" si="79"/>
        <v>#DIV/0!</v>
      </c>
      <c r="GH19" s="20"/>
      <c r="GI19" s="21" t="e">
        <f t="shared" si="80"/>
        <v>#DIV/0!</v>
      </c>
      <c r="GJ19" s="20"/>
      <c r="GK19" s="21" t="e">
        <f t="shared" si="81"/>
        <v>#DIV/0!</v>
      </c>
      <c r="GL19" s="20"/>
      <c r="GM19" s="21" t="e">
        <f t="shared" si="82"/>
        <v>#DIV/0!</v>
      </c>
      <c r="GN19" s="22" t="e">
        <f t="shared" si="83"/>
        <v>#DIV/0!</v>
      </c>
      <c r="GO19" s="23">
        <v>21</v>
      </c>
      <c r="GP19" s="23">
        <v>14</v>
      </c>
      <c r="GQ19" s="20">
        <v>1</v>
      </c>
      <c r="GR19" s="21">
        <f t="shared" si="84"/>
        <v>7.1428571428571432</v>
      </c>
      <c r="GS19" s="20">
        <v>7</v>
      </c>
      <c r="GT19" s="21">
        <f t="shared" si="85"/>
        <v>50</v>
      </c>
      <c r="GU19" s="20">
        <v>4</v>
      </c>
      <c r="GV19" s="21">
        <f t="shared" si="86"/>
        <v>28.571428571428573</v>
      </c>
      <c r="GW19" s="20">
        <v>2</v>
      </c>
      <c r="GX19" s="21">
        <f t="shared" si="87"/>
        <v>14.285714285714286</v>
      </c>
      <c r="GY19" s="20">
        <v>0</v>
      </c>
      <c r="GZ19" s="21">
        <f t="shared" si="88"/>
        <v>0</v>
      </c>
      <c r="HA19" s="22">
        <f t="shared" si="89"/>
        <v>66.666666666666671</v>
      </c>
      <c r="HB19" s="23">
        <v>6</v>
      </c>
      <c r="HC19" s="23">
        <v>6</v>
      </c>
      <c r="HD19" s="20">
        <v>0</v>
      </c>
      <c r="HE19" s="21">
        <f t="shared" si="90"/>
        <v>0</v>
      </c>
      <c r="HF19" s="20">
        <v>1</v>
      </c>
      <c r="HG19" s="21">
        <f t="shared" si="91"/>
        <v>16.666666666666668</v>
      </c>
      <c r="HH19" s="20">
        <v>4</v>
      </c>
      <c r="HI19" s="21">
        <f t="shared" si="92"/>
        <v>66.666666666666671</v>
      </c>
      <c r="HJ19" s="20">
        <v>1</v>
      </c>
      <c r="HK19" s="21">
        <f t="shared" si="93"/>
        <v>16.666666666666668</v>
      </c>
      <c r="HL19" s="20">
        <v>0</v>
      </c>
      <c r="HM19" s="21">
        <f t="shared" si="94"/>
        <v>0</v>
      </c>
      <c r="HN19" s="22">
        <f t="shared" si="95"/>
        <v>100</v>
      </c>
      <c r="HO19" s="23">
        <v>11</v>
      </c>
      <c r="HP19" s="23">
        <v>11</v>
      </c>
      <c r="HQ19" s="20">
        <v>0</v>
      </c>
      <c r="HR19" s="21">
        <f t="shared" si="178"/>
        <v>0</v>
      </c>
      <c r="HS19" s="20">
        <v>2</v>
      </c>
      <c r="HT19" s="21">
        <f t="shared" si="96"/>
        <v>18.181818181818183</v>
      </c>
      <c r="HU19" s="20">
        <v>4</v>
      </c>
      <c r="HV19" s="21">
        <f t="shared" si="97"/>
        <v>36.363636363636367</v>
      </c>
      <c r="HW19" s="20">
        <v>5</v>
      </c>
      <c r="HX19" s="21">
        <f t="shared" si="98"/>
        <v>45.454545454545453</v>
      </c>
      <c r="HY19" s="20">
        <v>0</v>
      </c>
      <c r="HZ19" s="21">
        <f t="shared" si="99"/>
        <v>0</v>
      </c>
      <c r="IA19" s="22">
        <f t="shared" si="100"/>
        <v>100</v>
      </c>
      <c r="IB19" s="23">
        <v>17</v>
      </c>
      <c r="IC19" s="23">
        <v>16</v>
      </c>
      <c r="ID19" s="20">
        <v>1</v>
      </c>
      <c r="IE19" s="21">
        <f t="shared" si="101"/>
        <v>6.25</v>
      </c>
      <c r="IF19" s="20">
        <v>5</v>
      </c>
      <c r="IG19" s="21">
        <f t="shared" si="102"/>
        <v>31.25</v>
      </c>
      <c r="IH19" s="20">
        <v>8</v>
      </c>
      <c r="II19" s="21">
        <f t="shared" si="103"/>
        <v>50</v>
      </c>
      <c r="IJ19" s="20">
        <v>2</v>
      </c>
      <c r="IK19" s="21">
        <f t="shared" si="104"/>
        <v>12.5</v>
      </c>
      <c r="IL19" s="20">
        <v>0</v>
      </c>
      <c r="IM19" s="21">
        <f t="shared" si="105"/>
        <v>0</v>
      </c>
      <c r="IN19" s="22">
        <f t="shared" si="106"/>
        <v>94.117647058823536</v>
      </c>
      <c r="IO19" s="23"/>
      <c r="IP19" s="23"/>
      <c r="IQ19" s="20">
        <v>0</v>
      </c>
      <c r="IR19" s="21" t="e">
        <f t="shared" si="107"/>
        <v>#DIV/0!</v>
      </c>
      <c r="IS19" s="20"/>
      <c r="IT19" s="21" t="e">
        <f t="shared" si="108"/>
        <v>#DIV/0!</v>
      </c>
      <c r="IU19" s="20"/>
      <c r="IV19" s="21" t="e">
        <f t="shared" si="109"/>
        <v>#DIV/0!</v>
      </c>
      <c r="IW19" s="20"/>
      <c r="IX19" s="21" t="e">
        <f t="shared" si="110"/>
        <v>#DIV/0!</v>
      </c>
      <c r="IY19" s="20">
        <v>0</v>
      </c>
      <c r="IZ19" s="21" t="e">
        <f t="shared" si="111"/>
        <v>#DIV/0!</v>
      </c>
      <c r="JA19" s="22" t="e">
        <f t="shared" si="112"/>
        <v>#DIV/0!</v>
      </c>
      <c r="JB19" s="23">
        <v>21</v>
      </c>
      <c r="JC19" s="23">
        <v>21</v>
      </c>
      <c r="JD19" s="20">
        <v>1</v>
      </c>
      <c r="JE19" s="21">
        <f t="shared" si="113"/>
        <v>4.7619047619047619</v>
      </c>
      <c r="JF19" s="20">
        <v>3</v>
      </c>
      <c r="JG19" s="21">
        <f t="shared" si="114"/>
        <v>14.285714285714286</v>
      </c>
      <c r="JH19" s="20">
        <v>11</v>
      </c>
      <c r="JI19" s="21">
        <f t="shared" si="115"/>
        <v>52.38095238095238</v>
      </c>
      <c r="JJ19" s="20">
        <v>6</v>
      </c>
      <c r="JK19" s="21">
        <f t="shared" si="116"/>
        <v>28.571428571428573</v>
      </c>
      <c r="JL19" s="20">
        <v>0</v>
      </c>
      <c r="JM19" s="21">
        <f t="shared" si="117"/>
        <v>0</v>
      </c>
      <c r="JN19" s="22">
        <f t="shared" si="118"/>
        <v>100</v>
      </c>
      <c r="JO19" s="23">
        <v>6</v>
      </c>
      <c r="JP19" s="23">
        <v>5</v>
      </c>
      <c r="JQ19" s="20">
        <v>0</v>
      </c>
      <c r="JR19" s="21">
        <f t="shared" si="119"/>
        <v>0</v>
      </c>
      <c r="JS19" s="20">
        <v>2</v>
      </c>
      <c r="JT19" s="21">
        <f t="shared" si="120"/>
        <v>40</v>
      </c>
      <c r="JU19" s="20">
        <v>3</v>
      </c>
      <c r="JV19" s="21">
        <f t="shared" si="121"/>
        <v>60</v>
      </c>
      <c r="JW19" s="20">
        <v>0</v>
      </c>
      <c r="JX19" s="21">
        <f t="shared" si="122"/>
        <v>0</v>
      </c>
      <c r="JY19" s="20">
        <v>0</v>
      </c>
      <c r="JZ19" s="21">
        <f t="shared" si="123"/>
        <v>0</v>
      </c>
      <c r="KA19" s="22">
        <f t="shared" si="124"/>
        <v>83.333333333333329</v>
      </c>
      <c r="KB19" s="23">
        <v>11</v>
      </c>
      <c r="KC19" s="23">
        <v>9</v>
      </c>
      <c r="KD19" s="20">
        <v>0</v>
      </c>
      <c r="KE19" s="21">
        <f t="shared" si="125"/>
        <v>0</v>
      </c>
      <c r="KF19" s="20">
        <v>0</v>
      </c>
      <c r="KG19" s="21">
        <f t="shared" si="126"/>
        <v>0</v>
      </c>
      <c r="KH19" s="20">
        <v>5</v>
      </c>
      <c r="KI19" s="21">
        <f t="shared" si="127"/>
        <v>55.555555555555557</v>
      </c>
      <c r="KJ19" s="20">
        <v>3</v>
      </c>
      <c r="KK19" s="21">
        <f t="shared" si="128"/>
        <v>33.333333333333336</v>
      </c>
      <c r="KL19" s="20">
        <v>1</v>
      </c>
      <c r="KM19" s="21">
        <f t="shared" si="129"/>
        <v>11.111111111111111</v>
      </c>
      <c r="KN19" s="22">
        <f t="shared" si="130"/>
        <v>81.818181818181813</v>
      </c>
      <c r="KO19" s="23">
        <v>17</v>
      </c>
      <c r="KP19" s="23">
        <v>16</v>
      </c>
      <c r="KQ19" s="20">
        <v>0</v>
      </c>
      <c r="KR19" s="21">
        <f t="shared" si="131"/>
        <v>0</v>
      </c>
      <c r="KS19" s="20">
        <v>8</v>
      </c>
      <c r="KT19" s="21">
        <f t="shared" si="132"/>
        <v>50</v>
      </c>
      <c r="KU19" s="20">
        <v>4</v>
      </c>
      <c r="KV19" s="21">
        <f t="shared" si="133"/>
        <v>25</v>
      </c>
      <c r="KW19" s="20">
        <v>4</v>
      </c>
      <c r="KX19" s="21">
        <f t="shared" si="189"/>
        <v>25</v>
      </c>
      <c r="KY19" s="20">
        <v>0</v>
      </c>
      <c r="KZ19" s="21">
        <f t="shared" si="135"/>
        <v>0</v>
      </c>
      <c r="LA19" s="22">
        <f t="shared" si="136"/>
        <v>94.117647058823536</v>
      </c>
      <c r="LB19" s="23"/>
      <c r="LC19" s="23"/>
      <c r="LD19" s="20"/>
      <c r="LE19" s="21" t="e">
        <f t="shared" si="137"/>
        <v>#DIV/0!</v>
      </c>
      <c r="LF19" s="20"/>
      <c r="LG19" s="21" t="e">
        <f t="shared" si="138"/>
        <v>#DIV/0!</v>
      </c>
      <c r="LH19" s="20"/>
      <c r="LI19" s="21" t="e">
        <f t="shared" si="139"/>
        <v>#DIV/0!</v>
      </c>
      <c r="LJ19" s="20"/>
      <c r="LK19" s="21" t="e">
        <f t="shared" si="140"/>
        <v>#DIV/0!</v>
      </c>
      <c r="LL19" s="20"/>
      <c r="LM19" s="21" t="e">
        <f t="shared" si="141"/>
        <v>#DIV/0!</v>
      </c>
      <c r="LN19" s="22" t="e">
        <f t="shared" si="142"/>
        <v>#DIV/0!</v>
      </c>
      <c r="LO19" s="23">
        <v>21</v>
      </c>
      <c r="LP19" s="23">
        <v>20</v>
      </c>
      <c r="LQ19" s="20">
        <v>3</v>
      </c>
      <c r="LR19" s="21">
        <f t="shared" si="143"/>
        <v>15</v>
      </c>
      <c r="LS19" s="20">
        <v>11</v>
      </c>
      <c r="LT19" s="21">
        <f t="shared" si="144"/>
        <v>55</v>
      </c>
      <c r="LU19" s="20">
        <v>6</v>
      </c>
      <c r="LV19" s="21">
        <f t="shared" si="145"/>
        <v>30</v>
      </c>
      <c r="LW19" s="20">
        <v>0</v>
      </c>
      <c r="LX19" s="21">
        <f t="shared" si="146"/>
        <v>0</v>
      </c>
      <c r="LY19" s="20">
        <v>0</v>
      </c>
      <c r="LZ19" s="21">
        <f t="shared" si="147"/>
        <v>0</v>
      </c>
      <c r="MA19" s="22">
        <f t="shared" si="148"/>
        <v>95.238095238095241</v>
      </c>
      <c r="MB19" s="23">
        <v>6</v>
      </c>
      <c r="MC19" s="23">
        <v>5</v>
      </c>
      <c r="MD19" s="20">
        <v>2</v>
      </c>
      <c r="ME19" s="21">
        <f t="shared" si="149"/>
        <v>40</v>
      </c>
      <c r="MF19" s="20">
        <v>2</v>
      </c>
      <c r="MG19" s="21">
        <f t="shared" si="150"/>
        <v>40</v>
      </c>
      <c r="MH19" s="20">
        <v>1</v>
      </c>
      <c r="MI19" s="21">
        <f t="shared" si="151"/>
        <v>20</v>
      </c>
      <c r="MJ19" s="20">
        <v>0</v>
      </c>
      <c r="MK19" s="21">
        <f t="shared" si="152"/>
        <v>0</v>
      </c>
      <c r="ML19" s="20">
        <v>0</v>
      </c>
      <c r="MM19" s="21">
        <f t="shared" si="153"/>
        <v>0</v>
      </c>
      <c r="MN19" s="22">
        <f t="shared" si="179"/>
        <v>83.333333333333329</v>
      </c>
      <c r="MO19" s="23">
        <v>11</v>
      </c>
      <c r="MP19" s="23">
        <v>10</v>
      </c>
      <c r="MQ19" s="20">
        <v>1</v>
      </c>
      <c r="MR19" s="21">
        <f t="shared" si="154"/>
        <v>10</v>
      </c>
      <c r="MS19" s="20">
        <v>5</v>
      </c>
      <c r="MT19" s="21">
        <f t="shared" si="155"/>
        <v>50</v>
      </c>
      <c r="MU19" s="20">
        <v>4</v>
      </c>
      <c r="MV19" s="21">
        <f t="shared" si="156"/>
        <v>40</v>
      </c>
      <c r="MW19" s="20">
        <v>0</v>
      </c>
      <c r="MX19" s="21">
        <f t="shared" si="157"/>
        <v>0</v>
      </c>
      <c r="MY19" s="20">
        <v>0</v>
      </c>
      <c r="MZ19" s="21">
        <f t="shared" si="158"/>
        <v>0</v>
      </c>
      <c r="NA19" s="22">
        <f t="shared" si="159"/>
        <v>90.909090909090907</v>
      </c>
      <c r="NB19" s="23">
        <v>17</v>
      </c>
      <c r="NC19" s="23">
        <v>17</v>
      </c>
      <c r="ND19" s="20">
        <v>3</v>
      </c>
      <c r="NE19" s="21">
        <f t="shared" si="160"/>
        <v>17.647058823529413</v>
      </c>
      <c r="NF19" s="20">
        <v>9</v>
      </c>
      <c r="NG19" s="21">
        <f t="shared" si="161"/>
        <v>52.941176470588232</v>
      </c>
      <c r="NH19" s="20">
        <v>5</v>
      </c>
      <c r="NI19" s="21">
        <f t="shared" si="186"/>
        <v>29.411764705882351</v>
      </c>
      <c r="NJ19" s="20">
        <v>0</v>
      </c>
      <c r="NK19" s="21">
        <f t="shared" si="163"/>
        <v>0</v>
      </c>
      <c r="NL19" s="20">
        <v>0</v>
      </c>
      <c r="NM19" s="21">
        <f t="shared" si="164"/>
        <v>0</v>
      </c>
      <c r="NN19" s="22">
        <f t="shared" si="165"/>
        <v>100</v>
      </c>
      <c r="NO19" s="23"/>
      <c r="NP19" s="23"/>
      <c r="NQ19" s="26"/>
      <c r="NR19" s="21" t="e">
        <f t="shared" si="166"/>
        <v>#DIV/0!</v>
      </c>
      <c r="NS19" s="26"/>
      <c r="NT19" s="21" t="e">
        <f t="shared" si="167"/>
        <v>#DIV/0!</v>
      </c>
      <c r="NU19" s="26"/>
      <c r="NV19" s="21" t="e">
        <f t="shared" si="168"/>
        <v>#DIV/0!</v>
      </c>
      <c r="NW19" s="26"/>
      <c r="NX19" s="21" t="e">
        <f t="shared" si="169"/>
        <v>#DIV/0!</v>
      </c>
      <c r="NY19" s="26"/>
      <c r="NZ19" s="21" t="e">
        <f t="shared" si="170"/>
        <v>#DIV/0!</v>
      </c>
      <c r="OA19" s="22" t="e">
        <f t="shared" si="171"/>
        <v>#DIV/0!</v>
      </c>
      <c r="OB19" s="24">
        <f t="shared" si="184"/>
        <v>305</v>
      </c>
    </row>
    <row r="20" spans="1:392" ht="15">
      <c r="A20" s="25" t="s">
        <v>70</v>
      </c>
      <c r="B20" s="18">
        <v>23</v>
      </c>
      <c r="C20" s="19">
        <v>34</v>
      </c>
      <c r="D20" s="20">
        <v>4</v>
      </c>
      <c r="E20" s="21">
        <f t="shared" si="0"/>
        <v>11.764705882352942</v>
      </c>
      <c r="F20" s="20">
        <v>10</v>
      </c>
      <c r="G20" s="21">
        <f t="shared" si="1"/>
        <v>29.411764705882351</v>
      </c>
      <c r="H20" s="20">
        <v>11</v>
      </c>
      <c r="I20" s="21">
        <f t="shared" si="2"/>
        <v>32.352941176470587</v>
      </c>
      <c r="J20" s="20">
        <v>5</v>
      </c>
      <c r="K20" s="21">
        <f t="shared" si="3"/>
        <v>14.705882352941176</v>
      </c>
      <c r="L20" s="20">
        <v>4</v>
      </c>
      <c r="M20" s="21">
        <f t="shared" si="4"/>
        <v>11.764705882352942</v>
      </c>
      <c r="N20" s="22">
        <f t="shared" si="173"/>
        <v>147.82608695652175</v>
      </c>
      <c r="O20" s="23">
        <v>29</v>
      </c>
      <c r="P20" s="23">
        <v>29</v>
      </c>
      <c r="Q20" s="20">
        <v>4</v>
      </c>
      <c r="R20" s="21">
        <f t="shared" si="180"/>
        <v>13.793103448275861</v>
      </c>
      <c r="S20" s="20">
        <v>16</v>
      </c>
      <c r="T20" s="21">
        <f t="shared" si="5"/>
        <v>55.172413793103445</v>
      </c>
      <c r="U20" s="20">
        <v>7</v>
      </c>
      <c r="V20" s="21">
        <f t="shared" si="174"/>
        <v>24.137931034482758</v>
      </c>
      <c r="W20" s="20">
        <v>2</v>
      </c>
      <c r="X20" s="21">
        <f t="shared" si="6"/>
        <v>6.8965517241379306</v>
      </c>
      <c r="Y20" s="20">
        <v>0</v>
      </c>
      <c r="Z20" s="21">
        <f t="shared" si="7"/>
        <v>0</v>
      </c>
      <c r="AA20" s="22">
        <f t="shared" si="175"/>
        <v>100</v>
      </c>
      <c r="AB20" s="23">
        <v>26</v>
      </c>
      <c r="AC20" s="23">
        <v>22</v>
      </c>
      <c r="AD20" s="20">
        <v>12</v>
      </c>
      <c r="AE20" s="21">
        <f t="shared" si="8"/>
        <v>54.545454545454547</v>
      </c>
      <c r="AF20" s="20">
        <v>5</v>
      </c>
      <c r="AG20" s="21">
        <f t="shared" si="9"/>
        <v>22.727272727272727</v>
      </c>
      <c r="AH20" s="20">
        <v>5</v>
      </c>
      <c r="AI20" s="21">
        <f t="shared" si="10"/>
        <v>22.727272727272727</v>
      </c>
      <c r="AJ20" s="26"/>
      <c r="AK20" s="21">
        <f t="shared" si="11"/>
        <v>0</v>
      </c>
      <c r="AL20" s="26"/>
      <c r="AM20" s="21">
        <f t="shared" si="12"/>
        <v>0</v>
      </c>
      <c r="AN20" s="22">
        <f t="shared" si="13"/>
        <v>84.615384615384613</v>
      </c>
      <c r="AO20" s="23">
        <v>20</v>
      </c>
      <c r="AP20" s="23">
        <v>18</v>
      </c>
      <c r="AQ20" s="20">
        <v>3</v>
      </c>
      <c r="AR20" s="21">
        <f t="shared" si="14"/>
        <v>16.666666666666668</v>
      </c>
      <c r="AS20" s="20">
        <v>11</v>
      </c>
      <c r="AT20" s="21">
        <f t="shared" si="185"/>
        <v>61.111111111111114</v>
      </c>
      <c r="AU20" s="20">
        <v>2</v>
      </c>
      <c r="AV20" s="21">
        <f t="shared" si="16"/>
        <v>11.111111111111111</v>
      </c>
      <c r="AW20" s="20">
        <v>2</v>
      </c>
      <c r="AX20" s="21">
        <f t="shared" si="17"/>
        <v>11.111111111111111</v>
      </c>
      <c r="AY20" s="26"/>
      <c r="AZ20" s="21">
        <f t="shared" si="18"/>
        <v>0</v>
      </c>
      <c r="BA20" s="22">
        <f t="shared" si="19"/>
        <v>90</v>
      </c>
      <c r="BB20" s="23">
        <v>29</v>
      </c>
      <c r="BC20" s="23">
        <v>24</v>
      </c>
      <c r="BD20" s="20">
        <v>5</v>
      </c>
      <c r="BE20" s="21">
        <f t="shared" si="20"/>
        <v>20.833333333333332</v>
      </c>
      <c r="BF20" s="20">
        <v>11</v>
      </c>
      <c r="BG20" s="21">
        <f t="shared" si="21"/>
        <v>45.833333333333336</v>
      </c>
      <c r="BH20" s="20">
        <v>6</v>
      </c>
      <c r="BI20" s="21">
        <f t="shared" si="22"/>
        <v>25</v>
      </c>
      <c r="BJ20" s="20">
        <v>2</v>
      </c>
      <c r="BK20" s="21">
        <f t="shared" si="176"/>
        <v>8.3333333333333339</v>
      </c>
      <c r="BL20" s="20">
        <v>0</v>
      </c>
      <c r="BM20" s="21">
        <f t="shared" si="23"/>
        <v>0</v>
      </c>
      <c r="BN20" s="22">
        <f t="shared" si="24"/>
        <v>82.758620689655174</v>
      </c>
      <c r="BO20" s="23">
        <v>23</v>
      </c>
      <c r="BP20" s="23">
        <v>19</v>
      </c>
      <c r="BQ20" s="20"/>
      <c r="BR20" s="21">
        <f t="shared" si="25"/>
        <v>0</v>
      </c>
      <c r="BS20" s="20">
        <v>5</v>
      </c>
      <c r="BT20" s="21">
        <f t="shared" si="26"/>
        <v>26.315789473684209</v>
      </c>
      <c r="BU20" s="20">
        <v>3</v>
      </c>
      <c r="BV20" s="21">
        <f t="shared" si="27"/>
        <v>15.789473684210526</v>
      </c>
      <c r="BW20" s="20">
        <v>9</v>
      </c>
      <c r="BX20" s="21">
        <f t="shared" si="28"/>
        <v>47.368421052631582</v>
      </c>
      <c r="BY20" s="20">
        <v>2</v>
      </c>
      <c r="BZ20" s="21">
        <f t="shared" si="29"/>
        <v>10.526315789473685</v>
      </c>
      <c r="CA20" s="22">
        <f t="shared" si="30"/>
        <v>82.608695652173907</v>
      </c>
      <c r="CB20" s="23">
        <v>29</v>
      </c>
      <c r="CC20" s="23">
        <v>24</v>
      </c>
      <c r="CD20" s="20">
        <v>9</v>
      </c>
      <c r="CE20" s="21">
        <f t="shared" si="31"/>
        <v>37.5</v>
      </c>
      <c r="CF20" s="20">
        <v>7</v>
      </c>
      <c r="CG20" s="21">
        <f t="shared" si="32"/>
        <v>29.166666666666668</v>
      </c>
      <c r="CH20" s="20">
        <v>6</v>
      </c>
      <c r="CI20" s="21">
        <f t="shared" si="33"/>
        <v>25</v>
      </c>
      <c r="CJ20" s="20">
        <v>1</v>
      </c>
      <c r="CK20" s="21">
        <f t="shared" si="34"/>
        <v>4.166666666666667</v>
      </c>
      <c r="CL20" s="20">
        <v>1</v>
      </c>
      <c r="CM20" s="21">
        <f t="shared" si="35"/>
        <v>4.166666666666667</v>
      </c>
      <c r="CN20" s="22">
        <f t="shared" si="36"/>
        <v>82.758620689655174</v>
      </c>
      <c r="CO20" s="23">
        <v>25</v>
      </c>
      <c r="CP20" s="23">
        <v>21</v>
      </c>
      <c r="CQ20" s="20">
        <v>13</v>
      </c>
      <c r="CR20" s="21">
        <f t="shared" si="183"/>
        <v>61.904761904761905</v>
      </c>
      <c r="CS20" s="20">
        <v>7</v>
      </c>
      <c r="CT20" s="21">
        <f t="shared" si="38"/>
        <v>33.333333333333336</v>
      </c>
      <c r="CU20" s="20">
        <v>1</v>
      </c>
      <c r="CV20" s="21">
        <f t="shared" si="39"/>
        <v>4.7619047619047619</v>
      </c>
      <c r="CW20" s="20"/>
      <c r="CX20" s="21">
        <f t="shared" si="40"/>
        <v>0</v>
      </c>
      <c r="CY20" s="20"/>
      <c r="CZ20" s="21">
        <f t="shared" si="41"/>
        <v>0</v>
      </c>
      <c r="DA20" s="22">
        <f t="shared" si="42"/>
        <v>84</v>
      </c>
      <c r="DB20" s="23">
        <v>20</v>
      </c>
      <c r="DC20" s="23">
        <v>19</v>
      </c>
      <c r="DD20" s="20">
        <v>10</v>
      </c>
      <c r="DE20" s="21">
        <f t="shared" si="43"/>
        <v>52.631578947368418</v>
      </c>
      <c r="DF20" s="20">
        <v>4</v>
      </c>
      <c r="DG20" s="21">
        <f t="shared" si="44"/>
        <v>21.05263157894737</v>
      </c>
      <c r="DH20" s="20">
        <v>5</v>
      </c>
      <c r="DI20" s="21">
        <f t="shared" si="45"/>
        <v>26.315789473684209</v>
      </c>
      <c r="DJ20" s="20"/>
      <c r="DK20" s="21">
        <f t="shared" si="187"/>
        <v>0</v>
      </c>
      <c r="DL20" s="20"/>
      <c r="DM20" s="21">
        <f t="shared" si="47"/>
        <v>0</v>
      </c>
      <c r="DN20" s="22">
        <f t="shared" si="48"/>
        <v>95</v>
      </c>
      <c r="DO20" s="23">
        <v>14</v>
      </c>
      <c r="DP20" s="23">
        <v>11</v>
      </c>
      <c r="DQ20" s="20"/>
      <c r="DR20" s="21">
        <f t="shared" si="49"/>
        <v>0</v>
      </c>
      <c r="DS20" s="20">
        <v>7</v>
      </c>
      <c r="DT20" s="21">
        <f t="shared" si="177"/>
        <v>63.636363636363633</v>
      </c>
      <c r="DU20" s="20">
        <v>2</v>
      </c>
      <c r="DV20" s="21">
        <f t="shared" si="50"/>
        <v>18.181818181818183</v>
      </c>
      <c r="DW20" s="20"/>
      <c r="DX20" s="21">
        <f t="shared" si="51"/>
        <v>0</v>
      </c>
      <c r="DY20" s="20">
        <v>2</v>
      </c>
      <c r="DZ20" s="21">
        <f t="shared" si="52"/>
        <v>18.181818181818183</v>
      </c>
      <c r="EA20" s="22">
        <f t="shared" si="53"/>
        <v>78.571428571428569</v>
      </c>
      <c r="EB20" s="23">
        <v>23</v>
      </c>
      <c r="EC20" s="23">
        <v>21</v>
      </c>
      <c r="ED20" s="20">
        <v>6</v>
      </c>
      <c r="EE20" s="21">
        <f t="shared" si="54"/>
        <v>28.571428571428573</v>
      </c>
      <c r="EF20" s="20">
        <v>11</v>
      </c>
      <c r="EG20" s="21">
        <f t="shared" si="55"/>
        <v>52.38095238095238</v>
      </c>
      <c r="EH20" s="20">
        <v>4</v>
      </c>
      <c r="EI20" s="21">
        <f t="shared" si="56"/>
        <v>19.047619047619047</v>
      </c>
      <c r="EJ20" s="20"/>
      <c r="EK20" s="21">
        <f t="shared" si="57"/>
        <v>0</v>
      </c>
      <c r="EL20" s="20"/>
      <c r="EM20" s="21">
        <f t="shared" si="58"/>
        <v>0</v>
      </c>
      <c r="EN20" s="22">
        <f t="shared" si="59"/>
        <v>91.304347826086953</v>
      </c>
      <c r="EO20" s="23">
        <v>29</v>
      </c>
      <c r="EP20" s="23">
        <v>28</v>
      </c>
      <c r="EQ20" s="20">
        <v>0</v>
      </c>
      <c r="ER20" s="21">
        <f t="shared" si="60"/>
        <v>0</v>
      </c>
      <c r="ES20" s="20">
        <v>25</v>
      </c>
      <c r="ET20" s="21">
        <f t="shared" si="61"/>
        <v>89.285714285714292</v>
      </c>
      <c r="EU20" s="20">
        <v>1</v>
      </c>
      <c r="EV20" s="21">
        <f t="shared" si="62"/>
        <v>3.5714285714285716</v>
      </c>
      <c r="EW20" s="20">
        <v>2</v>
      </c>
      <c r="EX20" s="21">
        <f t="shared" si="188"/>
        <v>7.1428571428571432</v>
      </c>
      <c r="EY20" s="26"/>
      <c r="EZ20" s="21">
        <f t="shared" si="64"/>
        <v>0</v>
      </c>
      <c r="FA20" s="22">
        <f t="shared" si="65"/>
        <v>96.551724137931032</v>
      </c>
      <c r="FB20" s="23">
        <v>25</v>
      </c>
      <c r="FC20" s="23">
        <v>22</v>
      </c>
      <c r="FD20" s="20">
        <v>4</v>
      </c>
      <c r="FE20" s="21">
        <f t="shared" si="66"/>
        <v>18.181818181818183</v>
      </c>
      <c r="FF20" s="20">
        <v>14</v>
      </c>
      <c r="FG20" s="21">
        <f t="shared" si="67"/>
        <v>63.636363636363633</v>
      </c>
      <c r="FH20" s="20">
        <v>2</v>
      </c>
      <c r="FI20" s="21">
        <f t="shared" si="68"/>
        <v>9.0909090909090917</v>
      </c>
      <c r="FJ20" s="20">
        <v>2</v>
      </c>
      <c r="FK20" s="21">
        <f t="shared" si="69"/>
        <v>9.0909090909090917</v>
      </c>
      <c r="FL20" s="20">
        <v>0</v>
      </c>
      <c r="FM20" s="21">
        <f t="shared" si="70"/>
        <v>0</v>
      </c>
      <c r="FN20" s="22">
        <f t="shared" si="71"/>
        <v>88</v>
      </c>
      <c r="FO20" s="23">
        <v>20</v>
      </c>
      <c r="FP20" s="23">
        <v>17</v>
      </c>
      <c r="FQ20" s="20">
        <v>0</v>
      </c>
      <c r="FR20" s="21">
        <f t="shared" si="72"/>
        <v>0</v>
      </c>
      <c r="FS20" s="20">
        <v>9</v>
      </c>
      <c r="FT20" s="21">
        <f t="shared" si="73"/>
        <v>52.941176470588232</v>
      </c>
      <c r="FU20" s="20">
        <v>7</v>
      </c>
      <c r="FV20" s="21">
        <f t="shared" si="74"/>
        <v>41.176470588235297</v>
      </c>
      <c r="FW20" s="20">
        <v>1</v>
      </c>
      <c r="FX20" s="21">
        <f t="shared" si="181"/>
        <v>5.882352941176471</v>
      </c>
      <c r="FY20" s="20"/>
      <c r="FZ20" s="21">
        <f t="shared" si="182"/>
        <v>0</v>
      </c>
      <c r="GA20" s="22">
        <f t="shared" si="77"/>
        <v>85</v>
      </c>
      <c r="GB20" s="23">
        <v>28</v>
      </c>
      <c r="GC20" s="23">
        <v>12</v>
      </c>
      <c r="GD20" s="20">
        <v>4</v>
      </c>
      <c r="GE20" s="21">
        <f t="shared" si="78"/>
        <v>33.333333333333336</v>
      </c>
      <c r="GF20" s="20">
        <v>4</v>
      </c>
      <c r="GG20" s="21">
        <f t="shared" si="79"/>
        <v>33.333333333333336</v>
      </c>
      <c r="GH20" s="20">
        <v>2</v>
      </c>
      <c r="GI20" s="21">
        <f t="shared" si="80"/>
        <v>16.666666666666668</v>
      </c>
      <c r="GJ20" s="20">
        <v>2</v>
      </c>
      <c r="GK20" s="21">
        <f t="shared" si="81"/>
        <v>16.666666666666668</v>
      </c>
      <c r="GL20" s="26"/>
      <c r="GM20" s="21">
        <f t="shared" si="82"/>
        <v>0</v>
      </c>
      <c r="GN20" s="22">
        <f t="shared" si="83"/>
        <v>42.857142857142854</v>
      </c>
      <c r="GO20" s="23">
        <v>23</v>
      </c>
      <c r="GP20" s="23">
        <v>20</v>
      </c>
      <c r="GQ20" s="20">
        <v>0</v>
      </c>
      <c r="GR20" s="21">
        <f t="shared" si="84"/>
        <v>0</v>
      </c>
      <c r="GS20" s="20">
        <v>6</v>
      </c>
      <c r="GT20" s="21">
        <f t="shared" si="85"/>
        <v>30</v>
      </c>
      <c r="GU20" s="20">
        <v>12</v>
      </c>
      <c r="GV20" s="21">
        <f t="shared" si="86"/>
        <v>60</v>
      </c>
      <c r="GW20" s="20">
        <v>2</v>
      </c>
      <c r="GX20" s="21">
        <f t="shared" si="87"/>
        <v>10</v>
      </c>
      <c r="GY20" s="20">
        <v>0</v>
      </c>
      <c r="GZ20" s="21">
        <f t="shared" si="88"/>
        <v>0</v>
      </c>
      <c r="HA20" s="22">
        <f t="shared" si="89"/>
        <v>86.956521739130437</v>
      </c>
      <c r="HB20" s="23"/>
      <c r="HC20" s="23"/>
      <c r="HD20" s="20"/>
      <c r="HE20" s="21" t="e">
        <f t="shared" si="90"/>
        <v>#DIV/0!</v>
      </c>
      <c r="HF20" s="20"/>
      <c r="HG20" s="21" t="e">
        <f t="shared" si="91"/>
        <v>#DIV/0!</v>
      </c>
      <c r="HH20" s="20"/>
      <c r="HI20" s="21" t="e">
        <f t="shared" si="92"/>
        <v>#DIV/0!</v>
      </c>
      <c r="HJ20" s="20"/>
      <c r="HK20" s="21" t="e">
        <f t="shared" si="93"/>
        <v>#DIV/0!</v>
      </c>
      <c r="HL20" s="20"/>
      <c r="HM20" s="21" t="e">
        <f t="shared" si="94"/>
        <v>#DIV/0!</v>
      </c>
      <c r="HN20" s="22" t="e">
        <f t="shared" si="95"/>
        <v>#DIV/0!</v>
      </c>
      <c r="HO20" s="23">
        <v>26</v>
      </c>
      <c r="HP20" s="23">
        <v>21</v>
      </c>
      <c r="HQ20" s="20">
        <v>1</v>
      </c>
      <c r="HR20" s="21">
        <f t="shared" si="178"/>
        <v>4.7619047619047619</v>
      </c>
      <c r="HS20" s="20">
        <v>8</v>
      </c>
      <c r="HT20" s="21">
        <f t="shared" si="96"/>
        <v>38.095238095238095</v>
      </c>
      <c r="HU20" s="20">
        <v>8</v>
      </c>
      <c r="HV20" s="21">
        <f t="shared" si="97"/>
        <v>38.095238095238095</v>
      </c>
      <c r="HW20" s="20">
        <v>4</v>
      </c>
      <c r="HX20" s="21">
        <f t="shared" si="98"/>
        <v>19.047619047619047</v>
      </c>
      <c r="HY20" s="26"/>
      <c r="HZ20" s="21">
        <f t="shared" si="99"/>
        <v>0</v>
      </c>
      <c r="IA20" s="22">
        <f t="shared" si="100"/>
        <v>80.769230769230774</v>
      </c>
      <c r="IB20" s="23">
        <v>20</v>
      </c>
      <c r="IC20" s="23">
        <v>14</v>
      </c>
      <c r="ID20" s="20">
        <v>0</v>
      </c>
      <c r="IE20" s="21">
        <f t="shared" si="101"/>
        <v>0</v>
      </c>
      <c r="IF20" s="20">
        <v>6</v>
      </c>
      <c r="IG20" s="21">
        <f t="shared" si="102"/>
        <v>42.857142857142854</v>
      </c>
      <c r="IH20" s="20">
        <v>5</v>
      </c>
      <c r="II20" s="21">
        <f t="shared" si="103"/>
        <v>35.714285714285715</v>
      </c>
      <c r="IJ20" s="20">
        <v>2</v>
      </c>
      <c r="IK20" s="21">
        <f t="shared" si="104"/>
        <v>14.285714285714286</v>
      </c>
      <c r="IL20" s="20">
        <v>1</v>
      </c>
      <c r="IM20" s="21">
        <f t="shared" si="105"/>
        <v>7.1428571428571432</v>
      </c>
      <c r="IN20" s="22">
        <f t="shared" si="106"/>
        <v>70</v>
      </c>
      <c r="IO20" s="23">
        <v>28</v>
      </c>
      <c r="IP20" s="23">
        <v>23</v>
      </c>
      <c r="IQ20" s="20">
        <v>6</v>
      </c>
      <c r="IR20" s="21">
        <f t="shared" si="107"/>
        <v>26.086956521739129</v>
      </c>
      <c r="IS20" s="20">
        <v>5</v>
      </c>
      <c r="IT20" s="21">
        <f t="shared" si="108"/>
        <v>21.739130434782609</v>
      </c>
      <c r="IU20" s="20">
        <v>9</v>
      </c>
      <c r="IV20" s="21">
        <f t="shared" si="109"/>
        <v>39.130434782608695</v>
      </c>
      <c r="IW20" s="20">
        <v>1</v>
      </c>
      <c r="IX20" s="21">
        <f t="shared" si="110"/>
        <v>4.3478260869565215</v>
      </c>
      <c r="IY20" s="20">
        <v>2</v>
      </c>
      <c r="IZ20" s="21">
        <f t="shared" si="111"/>
        <v>8.695652173913043</v>
      </c>
      <c r="JA20" s="22">
        <f t="shared" si="112"/>
        <v>82.142857142857139</v>
      </c>
      <c r="JB20" s="23">
        <v>23</v>
      </c>
      <c r="JC20" s="23">
        <v>17</v>
      </c>
      <c r="JD20" s="20">
        <v>8</v>
      </c>
      <c r="JE20" s="21">
        <f t="shared" si="113"/>
        <v>47.058823529411768</v>
      </c>
      <c r="JF20" s="20">
        <v>6</v>
      </c>
      <c r="JG20" s="21">
        <f t="shared" si="114"/>
        <v>35.294117647058826</v>
      </c>
      <c r="JH20" s="20">
        <v>3</v>
      </c>
      <c r="JI20" s="21">
        <f t="shared" si="115"/>
        <v>17.647058823529413</v>
      </c>
      <c r="JJ20" s="20"/>
      <c r="JK20" s="21">
        <f t="shared" si="116"/>
        <v>0</v>
      </c>
      <c r="JL20" s="20"/>
      <c r="JM20" s="21">
        <f t="shared" si="117"/>
        <v>0</v>
      </c>
      <c r="JN20" s="22">
        <f t="shared" si="118"/>
        <v>73.913043478260875</v>
      </c>
      <c r="JO20" s="23"/>
      <c r="JP20" s="23"/>
      <c r="JQ20" s="20"/>
      <c r="JR20" s="21" t="e">
        <f t="shared" si="119"/>
        <v>#DIV/0!</v>
      </c>
      <c r="JS20" s="20"/>
      <c r="JT20" s="21" t="e">
        <f t="shared" si="120"/>
        <v>#DIV/0!</v>
      </c>
      <c r="JU20" s="20"/>
      <c r="JV20" s="21" t="e">
        <f t="shared" si="121"/>
        <v>#DIV/0!</v>
      </c>
      <c r="JW20" s="20"/>
      <c r="JX20" s="21" t="e">
        <f t="shared" si="122"/>
        <v>#DIV/0!</v>
      </c>
      <c r="JY20" s="20"/>
      <c r="JZ20" s="21" t="e">
        <f t="shared" si="123"/>
        <v>#DIV/0!</v>
      </c>
      <c r="KA20" s="22" t="e">
        <f t="shared" si="124"/>
        <v>#DIV/0!</v>
      </c>
      <c r="KB20" s="23"/>
      <c r="KC20" s="23"/>
      <c r="KD20" s="20"/>
      <c r="KE20" s="21" t="e">
        <f t="shared" si="125"/>
        <v>#DIV/0!</v>
      </c>
      <c r="KF20" s="20"/>
      <c r="KG20" s="21" t="e">
        <f t="shared" si="126"/>
        <v>#DIV/0!</v>
      </c>
      <c r="KH20" s="26"/>
      <c r="KI20" s="21" t="e">
        <f t="shared" si="127"/>
        <v>#DIV/0!</v>
      </c>
      <c r="KJ20" s="26"/>
      <c r="KK20" s="21" t="e">
        <f t="shared" si="128"/>
        <v>#DIV/0!</v>
      </c>
      <c r="KL20" s="26"/>
      <c r="KM20" s="21" t="e">
        <f t="shared" si="129"/>
        <v>#DIV/0!</v>
      </c>
      <c r="KN20" s="22" t="e">
        <f t="shared" si="130"/>
        <v>#DIV/0!</v>
      </c>
      <c r="KO20" s="23">
        <v>20</v>
      </c>
      <c r="KP20" s="23">
        <v>16</v>
      </c>
      <c r="KQ20" s="20">
        <v>9</v>
      </c>
      <c r="KR20" s="21">
        <f t="shared" si="131"/>
        <v>56.25</v>
      </c>
      <c r="KS20" s="20">
        <v>6</v>
      </c>
      <c r="KT20" s="21">
        <f t="shared" si="132"/>
        <v>37.5</v>
      </c>
      <c r="KU20" s="20"/>
      <c r="KV20" s="21">
        <f t="shared" si="133"/>
        <v>0</v>
      </c>
      <c r="KW20" s="20">
        <v>1</v>
      </c>
      <c r="KX20" s="21">
        <f t="shared" si="189"/>
        <v>6.25</v>
      </c>
      <c r="KY20" s="20"/>
      <c r="KZ20" s="21">
        <f t="shared" si="135"/>
        <v>0</v>
      </c>
      <c r="LA20" s="22">
        <f t="shared" si="136"/>
        <v>80</v>
      </c>
      <c r="LB20" s="23">
        <v>31</v>
      </c>
      <c r="LC20" s="23">
        <v>21</v>
      </c>
      <c r="LD20" s="20">
        <v>9</v>
      </c>
      <c r="LE20" s="21">
        <f t="shared" si="137"/>
        <v>42.857142857142854</v>
      </c>
      <c r="LF20" s="20">
        <v>6</v>
      </c>
      <c r="LG20" s="21">
        <f t="shared" si="138"/>
        <v>28.571428571428573</v>
      </c>
      <c r="LH20" s="20">
        <v>3</v>
      </c>
      <c r="LI20" s="21">
        <f t="shared" si="139"/>
        <v>14.285714285714286</v>
      </c>
      <c r="LJ20" s="20">
        <v>3</v>
      </c>
      <c r="LK20" s="21">
        <f t="shared" si="140"/>
        <v>14.285714285714286</v>
      </c>
      <c r="LL20" s="20"/>
      <c r="LM20" s="21">
        <f t="shared" si="141"/>
        <v>0</v>
      </c>
      <c r="LN20" s="22">
        <f t="shared" si="142"/>
        <v>67.741935483870961</v>
      </c>
      <c r="LO20" s="23">
        <v>23</v>
      </c>
      <c r="LP20" s="23">
        <v>18</v>
      </c>
      <c r="LQ20" s="20">
        <v>2</v>
      </c>
      <c r="LR20" s="21">
        <f t="shared" si="143"/>
        <v>11.111111111111111</v>
      </c>
      <c r="LS20" s="20">
        <v>7</v>
      </c>
      <c r="LT20" s="21">
        <f t="shared" si="144"/>
        <v>38.888888888888886</v>
      </c>
      <c r="LU20" s="20">
        <v>8</v>
      </c>
      <c r="LV20" s="21">
        <f t="shared" si="145"/>
        <v>44.444444444444443</v>
      </c>
      <c r="LW20" s="20">
        <v>1</v>
      </c>
      <c r="LX20" s="21">
        <f t="shared" si="146"/>
        <v>5.5555555555555554</v>
      </c>
      <c r="LY20" s="26"/>
      <c r="LZ20" s="21">
        <f t="shared" si="147"/>
        <v>0</v>
      </c>
      <c r="MA20" s="22">
        <f t="shared" si="148"/>
        <v>78.260869565217391</v>
      </c>
      <c r="MB20" s="23">
        <v>29</v>
      </c>
      <c r="MC20" s="23">
        <v>13</v>
      </c>
      <c r="MD20" s="20">
        <v>3</v>
      </c>
      <c r="ME20" s="21">
        <f t="shared" si="149"/>
        <v>23.076923076923077</v>
      </c>
      <c r="MF20" s="20">
        <v>4</v>
      </c>
      <c r="MG20" s="21">
        <f t="shared" si="150"/>
        <v>30.76923076923077</v>
      </c>
      <c r="MH20" s="20">
        <v>6</v>
      </c>
      <c r="MI20" s="21">
        <f t="shared" si="151"/>
        <v>46.153846153846153</v>
      </c>
      <c r="MJ20" s="20"/>
      <c r="MK20" s="21">
        <f t="shared" si="152"/>
        <v>0</v>
      </c>
      <c r="ML20" s="26"/>
      <c r="MM20" s="21">
        <f t="shared" si="153"/>
        <v>0</v>
      </c>
      <c r="MN20" s="22">
        <f t="shared" si="179"/>
        <v>44.827586206896555</v>
      </c>
      <c r="MO20" s="23">
        <v>26</v>
      </c>
      <c r="MP20" s="23">
        <v>21</v>
      </c>
      <c r="MQ20" s="20">
        <v>8</v>
      </c>
      <c r="MR20" s="21">
        <f t="shared" si="154"/>
        <v>38.095238095238095</v>
      </c>
      <c r="MS20" s="20">
        <v>6</v>
      </c>
      <c r="MT20" s="21">
        <f t="shared" si="155"/>
        <v>28.571428571428573</v>
      </c>
      <c r="MU20" s="20">
        <v>7</v>
      </c>
      <c r="MV20" s="21">
        <f t="shared" si="156"/>
        <v>33.333333333333336</v>
      </c>
      <c r="MW20" s="26"/>
      <c r="MX20" s="21">
        <f t="shared" si="157"/>
        <v>0</v>
      </c>
      <c r="MY20" s="26"/>
      <c r="MZ20" s="21">
        <f t="shared" si="158"/>
        <v>0</v>
      </c>
      <c r="NA20" s="22">
        <f t="shared" si="159"/>
        <v>80.769230769230774</v>
      </c>
      <c r="NB20" s="23">
        <v>20</v>
      </c>
      <c r="NC20" s="23">
        <v>16</v>
      </c>
      <c r="ND20" s="20">
        <v>2</v>
      </c>
      <c r="NE20" s="21">
        <f t="shared" si="160"/>
        <v>12.5</v>
      </c>
      <c r="NF20" s="20">
        <v>9</v>
      </c>
      <c r="NG20" s="21">
        <f t="shared" si="161"/>
        <v>56.25</v>
      </c>
      <c r="NH20" s="20">
        <v>4</v>
      </c>
      <c r="NI20" s="21">
        <f t="shared" si="186"/>
        <v>25</v>
      </c>
      <c r="NJ20" s="20">
        <v>1</v>
      </c>
      <c r="NK20" s="21">
        <f t="shared" si="163"/>
        <v>6.25</v>
      </c>
      <c r="NL20" s="26"/>
      <c r="NM20" s="21">
        <f t="shared" si="164"/>
        <v>0</v>
      </c>
      <c r="NN20" s="22">
        <f t="shared" si="165"/>
        <v>80</v>
      </c>
      <c r="NO20" s="23">
        <v>28</v>
      </c>
      <c r="NP20" s="23">
        <v>22</v>
      </c>
      <c r="NQ20" s="20">
        <v>9</v>
      </c>
      <c r="NR20" s="21">
        <f t="shared" si="166"/>
        <v>40.909090909090907</v>
      </c>
      <c r="NS20" s="20">
        <v>9</v>
      </c>
      <c r="NT20" s="21">
        <f t="shared" si="167"/>
        <v>40.909090909090907</v>
      </c>
      <c r="NU20" s="20">
        <v>3</v>
      </c>
      <c r="NV20" s="21">
        <f t="shared" si="168"/>
        <v>13.636363636363637</v>
      </c>
      <c r="NW20" s="20">
        <v>1</v>
      </c>
      <c r="NX20" s="21">
        <f t="shared" si="169"/>
        <v>4.5454545454545459</v>
      </c>
      <c r="NY20" s="20"/>
      <c r="NZ20" s="21">
        <f t="shared" si="170"/>
        <v>0</v>
      </c>
      <c r="OA20" s="22">
        <f t="shared" si="171"/>
        <v>78.571428571428569</v>
      </c>
      <c r="OB20" s="24">
        <f t="shared" si="184"/>
        <v>543</v>
      </c>
    </row>
    <row r="21" spans="1:392" ht="15">
      <c r="A21" s="25" t="s">
        <v>71</v>
      </c>
      <c r="B21" s="18">
        <v>67</v>
      </c>
      <c r="C21" s="19">
        <v>39</v>
      </c>
      <c r="D21" s="20">
        <v>3</v>
      </c>
      <c r="E21" s="21">
        <f t="shared" si="0"/>
        <v>7.6923076923076925</v>
      </c>
      <c r="F21" s="20">
        <v>10</v>
      </c>
      <c r="G21" s="21">
        <f t="shared" si="1"/>
        <v>25.641025641025642</v>
      </c>
      <c r="H21" s="20">
        <v>26</v>
      </c>
      <c r="I21" s="21">
        <f t="shared" si="2"/>
        <v>66.666666666666671</v>
      </c>
      <c r="J21" s="20">
        <v>0</v>
      </c>
      <c r="K21" s="21">
        <f t="shared" si="3"/>
        <v>0</v>
      </c>
      <c r="L21" s="20">
        <v>0</v>
      </c>
      <c r="M21" s="21">
        <f t="shared" si="4"/>
        <v>0</v>
      </c>
      <c r="N21" s="22">
        <f t="shared" si="173"/>
        <v>58.208955223880594</v>
      </c>
      <c r="O21" s="23">
        <v>45</v>
      </c>
      <c r="P21" s="23">
        <v>37</v>
      </c>
      <c r="Q21" s="20">
        <v>1</v>
      </c>
      <c r="R21" s="21">
        <f t="shared" si="180"/>
        <v>2.7027027027027026</v>
      </c>
      <c r="S21" s="20">
        <v>22</v>
      </c>
      <c r="T21" s="21">
        <f t="shared" si="5"/>
        <v>59.45945945945946</v>
      </c>
      <c r="U21" s="20">
        <v>12</v>
      </c>
      <c r="V21" s="21">
        <f t="shared" si="174"/>
        <v>32.432432432432435</v>
      </c>
      <c r="W21" s="20">
        <v>0</v>
      </c>
      <c r="X21" s="21">
        <f t="shared" si="6"/>
        <v>0</v>
      </c>
      <c r="Y21" s="20">
        <v>0</v>
      </c>
      <c r="Z21" s="21">
        <f t="shared" si="7"/>
        <v>0</v>
      </c>
      <c r="AA21" s="22">
        <f t="shared" si="175"/>
        <v>77.777777777777771</v>
      </c>
      <c r="AB21" s="23">
        <v>57</v>
      </c>
      <c r="AC21" s="23">
        <v>55</v>
      </c>
      <c r="AD21" s="20">
        <v>0</v>
      </c>
      <c r="AE21" s="21">
        <f t="shared" si="8"/>
        <v>0</v>
      </c>
      <c r="AF21" s="20">
        <v>2</v>
      </c>
      <c r="AG21" s="21">
        <f t="shared" si="9"/>
        <v>3.6363636363636362</v>
      </c>
      <c r="AH21" s="20">
        <v>27</v>
      </c>
      <c r="AI21" s="21">
        <f t="shared" si="10"/>
        <v>49.090909090909093</v>
      </c>
      <c r="AJ21" s="20">
        <v>26</v>
      </c>
      <c r="AK21" s="21">
        <f t="shared" si="11"/>
        <v>47.272727272727273</v>
      </c>
      <c r="AL21" s="20">
        <v>0</v>
      </c>
      <c r="AM21" s="21">
        <f t="shared" si="12"/>
        <v>0</v>
      </c>
      <c r="AN21" s="22">
        <f t="shared" si="13"/>
        <v>96.491228070175438</v>
      </c>
      <c r="AO21" s="23">
        <v>57</v>
      </c>
      <c r="AP21" s="23">
        <v>44</v>
      </c>
      <c r="AQ21" s="20">
        <v>3</v>
      </c>
      <c r="AR21" s="21">
        <f t="shared" si="14"/>
        <v>6.8181818181818183</v>
      </c>
      <c r="AS21" s="20">
        <v>1</v>
      </c>
      <c r="AT21" s="21">
        <f t="shared" si="185"/>
        <v>2.2727272727272729</v>
      </c>
      <c r="AU21" s="20">
        <v>15</v>
      </c>
      <c r="AV21" s="21">
        <f t="shared" si="16"/>
        <v>34.090909090909093</v>
      </c>
      <c r="AW21" s="20">
        <v>24</v>
      </c>
      <c r="AX21" s="21">
        <f t="shared" si="17"/>
        <v>54.545454545454547</v>
      </c>
      <c r="AY21" s="20">
        <v>1</v>
      </c>
      <c r="AZ21" s="21">
        <f t="shared" si="18"/>
        <v>2.2727272727272729</v>
      </c>
      <c r="BA21" s="22">
        <f t="shared" si="19"/>
        <v>77.192982456140356</v>
      </c>
      <c r="BB21" s="23">
        <v>70</v>
      </c>
      <c r="BC21" s="23">
        <v>44</v>
      </c>
      <c r="BD21" s="20">
        <v>6</v>
      </c>
      <c r="BE21" s="21">
        <f t="shared" si="20"/>
        <v>13.636363636363637</v>
      </c>
      <c r="BF21" s="20">
        <v>2</v>
      </c>
      <c r="BG21" s="21">
        <f t="shared" si="21"/>
        <v>4.5454545454545459</v>
      </c>
      <c r="BH21" s="20">
        <v>18</v>
      </c>
      <c r="BI21" s="21">
        <f t="shared" si="22"/>
        <v>40.909090909090907</v>
      </c>
      <c r="BJ21" s="20">
        <v>12</v>
      </c>
      <c r="BK21" s="21">
        <f t="shared" si="176"/>
        <v>27.272727272727273</v>
      </c>
      <c r="BL21" s="20">
        <v>6</v>
      </c>
      <c r="BM21" s="21">
        <f t="shared" si="23"/>
        <v>13.636363636363637</v>
      </c>
      <c r="BN21" s="22">
        <f t="shared" si="24"/>
        <v>62.857142857142854</v>
      </c>
      <c r="BO21" s="23">
        <v>67</v>
      </c>
      <c r="BP21" s="23">
        <v>52</v>
      </c>
      <c r="BQ21" s="20">
        <v>6</v>
      </c>
      <c r="BR21" s="21">
        <f t="shared" si="25"/>
        <v>11.538461538461538</v>
      </c>
      <c r="BS21" s="20">
        <v>23</v>
      </c>
      <c r="BT21" s="21">
        <f t="shared" si="26"/>
        <v>44.230769230769234</v>
      </c>
      <c r="BU21" s="20">
        <v>7</v>
      </c>
      <c r="BV21" s="21">
        <f t="shared" si="27"/>
        <v>13.461538461538462</v>
      </c>
      <c r="BW21" s="20">
        <v>11</v>
      </c>
      <c r="BX21" s="21">
        <f t="shared" si="28"/>
        <v>21.153846153846153</v>
      </c>
      <c r="BY21" s="20">
        <v>5</v>
      </c>
      <c r="BZ21" s="21">
        <f t="shared" si="29"/>
        <v>9.615384615384615</v>
      </c>
      <c r="CA21" s="22">
        <f t="shared" si="30"/>
        <v>77.611940298507463</v>
      </c>
      <c r="CB21" s="23">
        <v>44</v>
      </c>
      <c r="CC21" s="23">
        <v>27</v>
      </c>
      <c r="CD21" s="20">
        <v>20</v>
      </c>
      <c r="CE21" s="21">
        <f t="shared" si="31"/>
        <v>74.074074074074076</v>
      </c>
      <c r="CF21" s="20">
        <v>4</v>
      </c>
      <c r="CG21" s="21">
        <f t="shared" si="32"/>
        <v>14.814814814814815</v>
      </c>
      <c r="CH21" s="20">
        <v>2</v>
      </c>
      <c r="CI21" s="21">
        <f t="shared" si="33"/>
        <v>7.4074074074074074</v>
      </c>
      <c r="CJ21" s="20">
        <v>0</v>
      </c>
      <c r="CK21" s="21">
        <f t="shared" si="34"/>
        <v>0</v>
      </c>
      <c r="CL21" s="20">
        <v>0</v>
      </c>
      <c r="CM21" s="21">
        <f t="shared" si="35"/>
        <v>0</v>
      </c>
      <c r="CN21" s="22">
        <f t="shared" si="36"/>
        <v>59.090909090909093</v>
      </c>
      <c r="CO21" s="23">
        <v>57</v>
      </c>
      <c r="CP21" s="23">
        <v>47</v>
      </c>
      <c r="CQ21" s="20">
        <v>1</v>
      </c>
      <c r="CR21" s="21">
        <v>14</v>
      </c>
      <c r="CS21" s="20">
        <v>27</v>
      </c>
      <c r="CT21" s="21">
        <f t="shared" si="38"/>
        <v>57.446808510638299</v>
      </c>
      <c r="CU21" s="20">
        <v>6</v>
      </c>
      <c r="CV21" s="21">
        <f t="shared" si="39"/>
        <v>12.76595744680851</v>
      </c>
      <c r="CW21" s="20">
        <v>0</v>
      </c>
      <c r="CX21" s="21">
        <f t="shared" si="40"/>
        <v>0</v>
      </c>
      <c r="CY21" s="20">
        <v>0</v>
      </c>
      <c r="CZ21" s="21">
        <f t="shared" si="41"/>
        <v>0</v>
      </c>
      <c r="DA21" s="22">
        <f t="shared" si="42"/>
        <v>59.649122807017541</v>
      </c>
      <c r="DB21" s="23">
        <v>59</v>
      </c>
      <c r="DC21" s="23">
        <v>50</v>
      </c>
      <c r="DD21" s="20">
        <v>0</v>
      </c>
      <c r="DE21" s="21">
        <f t="shared" si="43"/>
        <v>0</v>
      </c>
      <c r="DF21" s="20">
        <v>18</v>
      </c>
      <c r="DG21" s="21">
        <f t="shared" si="44"/>
        <v>36</v>
      </c>
      <c r="DH21" s="20">
        <v>26</v>
      </c>
      <c r="DI21" s="21">
        <f t="shared" si="45"/>
        <v>52</v>
      </c>
      <c r="DJ21" s="20">
        <v>4</v>
      </c>
      <c r="DK21" s="21">
        <f t="shared" si="187"/>
        <v>8</v>
      </c>
      <c r="DL21" s="20">
        <v>0</v>
      </c>
      <c r="DM21" s="21">
        <f t="shared" si="47"/>
        <v>0</v>
      </c>
      <c r="DN21" s="22">
        <f t="shared" si="48"/>
        <v>81.355932203389827</v>
      </c>
      <c r="DO21" s="23">
        <v>70</v>
      </c>
      <c r="DP21" s="23">
        <v>57</v>
      </c>
      <c r="DQ21" s="20">
        <v>36</v>
      </c>
      <c r="DR21" s="21">
        <f t="shared" si="49"/>
        <v>63.157894736842103</v>
      </c>
      <c r="DS21" s="20">
        <v>18</v>
      </c>
      <c r="DT21" s="21">
        <f t="shared" si="177"/>
        <v>31.578947368421051</v>
      </c>
      <c r="DU21" s="20">
        <v>3</v>
      </c>
      <c r="DV21" s="21">
        <f t="shared" si="50"/>
        <v>5.2631578947368425</v>
      </c>
      <c r="DW21" s="20">
        <v>0</v>
      </c>
      <c r="DX21" s="21">
        <f t="shared" si="51"/>
        <v>0</v>
      </c>
      <c r="DY21" s="20">
        <v>0</v>
      </c>
      <c r="DZ21" s="21">
        <f t="shared" si="52"/>
        <v>0</v>
      </c>
      <c r="EA21" s="22">
        <f t="shared" si="53"/>
        <v>81.428571428571431</v>
      </c>
      <c r="EB21" s="23">
        <v>67</v>
      </c>
      <c r="EC21" s="23">
        <v>50</v>
      </c>
      <c r="ED21" s="20">
        <v>13</v>
      </c>
      <c r="EE21" s="21">
        <f t="shared" si="54"/>
        <v>26</v>
      </c>
      <c r="EF21" s="20">
        <v>15</v>
      </c>
      <c r="EG21" s="21">
        <f t="shared" si="55"/>
        <v>30</v>
      </c>
      <c r="EH21" s="20">
        <v>15</v>
      </c>
      <c r="EI21" s="21">
        <f t="shared" si="56"/>
        <v>30</v>
      </c>
      <c r="EJ21" s="20">
        <v>6</v>
      </c>
      <c r="EK21" s="21">
        <f t="shared" si="57"/>
        <v>12</v>
      </c>
      <c r="EL21" s="20">
        <v>1</v>
      </c>
      <c r="EM21" s="21">
        <f t="shared" si="58"/>
        <v>2</v>
      </c>
      <c r="EN21" s="22">
        <f t="shared" si="59"/>
        <v>74.626865671641795</v>
      </c>
      <c r="EO21" s="23">
        <v>44</v>
      </c>
      <c r="EP21" s="23">
        <v>25</v>
      </c>
      <c r="EQ21" s="20">
        <v>11</v>
      </c>
      <c r="ER21" s="21">
        <f t="shared" si="60"/>
        <v>44</v>
      </c>
      <c r="ES21" s="20">
        <v>4</v>
      </c>
      <c r="ET21" s="21">
        <f t="shared" si="61"/>
        <v>16</v>
      </c>
      <c r="EU21" s="20">
        <v>8</v>
      </c>
      <c r="EV21" s="21">
        <f t="shared" si="62"/>
        <v>32</v>
      </c>
      <c r="EW21" s="20">
        <v>2</v>
      </c>
      <c r="EX21" s="21">
        <f t="shared" si="188"/>
        <v>8</v>
      </c>
      <c r="EY21" s="20">
        <v>0</v>
      </c>
      <c r="EZ21" s="21">
        <f t="shared" si="64"/>
        <v>0</v>
      </c>
      <c r="FA21" s="22">
        <f t="shared" si="65"/>
        <v>56.81818181818182</v>
      </c>
      <c r="FB21" s="23">
        <v>57</v>
      </c>
      <c r="FC21" s="23">
        <v>45</v>
      </c>
      <c r="FD21" s="20">
        <v>10</v>
      </c>
      <c r="FE21" s="21">
        <f t="shared" si="66"/>
        <v>22.222222222222221</v>
      </c>
      <c r="FF21" s="20">
        <v>16</v>
      </c>
      <c r="FG21" s="21">
        <f t="shared" si="67"/>
        <v>35.555555555555557</v>
      </c>
      <c r="FH21" s="20">
        <v>14</v>
      </c>
      <c r="FI21" s="21">
        <f t="shared" si="68"/>
        <v>31.111111111111111</v>
      </c>
      <c r="FJ21" s="20">
        <v>2</v>
      </c>
      <c r="FK21" s="21">
        <f t="shared" si="69"/>
        <v>4.4444444444444446</v>
      </c>
      <c r="FL21" s="20">
        <v>2</v>
      </c>
      <c r="FM21" s="21">
        <f t="shared" si="70"/>
        <v>4.4444444444444446</v>
      </c>
      <c r="FN21" s="22">
        <f t="shared" si="71"/>
        <v>77.192982456140356</v>
      </c>
      <c r="FO21" s="23">
        <v>59</v>
      </c>
      <c r="FP21" s="23">
        <v>50</v>
      </c>
      <c r="FQ21" s="20"/>
      <c r="FR21" s="21">
        <f t="shared" si="72"/>
        <v>0</v>
      </c>
      <c r="FS21" s="20">
        <v>8</v>
      </c>
      <c r="FT21" s="21">
        <f t="shared" si="73"/>
        <v>16</v>
      </c>
      <c r="FU21" s="20">
        <v>30</v>
      </c>
      <c r="FV21" s="21">
        <f t="shared" si="74"/>
        <v>60</v>
      </c>
      <c r="FW21" s="20">
        <v>13</v>
      </c>
      <c r="FX21" s="21">
        <f t="shared" si="181"/>
        <v>26</v>
      </c>
      <c r="FY21" s="20">
        <v>0</v>
      </c>
      <c r="FZ21" s="21">
        <f t="shared" si="182"/>
        <v>0</v>
      </c>
      <c r="GA21" s="22">
        <f t="shared" si="77"/>
        <v>86.440677966101688</v>
      </c>
      <c r="GB21" s="23">
        <v>70</v>
      </c>
      <c r="GC21" s="23">
        <v>48</v>
      </c>
      <c r="GD21" s="20">
        <v>2</v>
      </c>
      <c r="GE21" s="21">
        <f t="shared" si="78"/>
        <v>4.166666666666667</v>
      </c>
      <c r="GF21" s="20">
        <v>11</v>
      </c>
      <c r="GG21" s="21">
        <f t="shared" si="79"/>
        <v>22.916666666666668</v>
      </c>
      <c r="GH21" s="20">
        <v>20</v>
      </c>
      <c r="GI21" s="21">
        <f t="shared" si="80"/>
        <v>41.666666666666664</v>
      </c>
      <c r="GJ21" s="20">
        <v>7</v>
      </c>
      <c r="GK21" s="21">
        <f t="shared" si="81"/>
        <v>14.583333333333334</v>
      </c>
      <c r="GL21" s="20">
        <v>8</v>
      </c>
      <c r="GM21" s="21">
        <f t="shared" si="82"/>
        <v>16.666666666666668</v>
      </c>
      <c r="GN21" s="22">
        <f t="shared" si="83"/>
        <v>68.571428571428569</v>
      </c>
      <c r="GO21" s="23">
        <v>67</v>
      </c>
      <c r="GP21" s="23">
        <v>23</v>
      </c>
      <c r="GQ21" s="20">
        <v>7</v>
      </c>
      <c r="GR21" s="21">
        <f t="shared" si="84"/>
        <v>30.434782608695652</v>
      </c>
      <c r="GS21" s="20">
        <v>10</v>
      </c>
      <c r="GT21" s="21">
        <f t="shared" si="85"/>
        <v>43.478260869565219</v>
      </c>
      <c r="GU21" s="20">
        <v>6</v>
      </c>
      <c r="GV21" s="21">
        <f t="shared" si="86"/>
        <v>26.086956521739129</v>
      </c>
      <c r="GW21" s="20">
        <v>0</v>
      </c>
      <c r="GX21" s="21">
        <f t="shared" si="87"/>
        <v>0</v>
      </c>
      <c r="GY21" s="20">
        <v>0</v>
      </c>
      <c r="GZ21" s="21">
        <f t="shared" si="88"/>
        <v>0</v>
      </c>
      <c r="HA21" s="22">
        <f t="shared" si="89"/>
        <v>34.328358208955223</v>
      </c>
      <c r="HB21" s="23">
        <v>44</v>
      </c>
      <c r="HC21" s="23">
        <v>6</v>
      </c>
      <c r="HD21" s="20">
        <v>4</v>
      </c>
      <c r="HE21" s="21">
        <f t="shared" si="90"/>
        <v>66.666666666666671</v>
      </c>
      <c r="HF21" s="20">
        <v>1</v>
      </c>
      <c r="HG21" s="21">
        <f t="shared" si="91"/>
        <v>16.666666666666668</v>
      </c>
      <c r="HH21" s="20">
        <v>1</v>
      </c>
      <c r="HI21" s="21">
        <f t="shared" si="92"/>
        <v>16.666666666666668</v>
      </c>
      <c r="HJ21" s="20">
        <v>0</v>
      </c>
      <c r="HK21" s="21">
        <f t="shared" si="93"/>
        <v>0</v>
      </c>
      <c r="HL21" s="20">
        <v>0</v>
      </c>
      <c r="HM21" s="21">
        <f t="shared" si="94"/>
        <v>0</v>
      </c>
      <c r="HN21" s="22">
        <f t="shared" si="95"/>
        <v>13.636363636363637</v>
      </c>
      <c r="HO21" s="23">
        <v>57</v>
      </c>
      <c r="HP21" s="23">
        <v>28</v>
      </c>
      <c r="HQ21" s="20">
        <v>2</v>
      </c>
      <c r="HR21" s="21">
        <f t="shared" si="178"/>
        <v>7.1428571428571432</v>
      </c>
      <c r="HS21" s="20">
        <v>6</v>
      </c>
      <c r="HT21" s="21">
        <f t="shared" si="96"/>
        <v>21.428571428571427</v>
      </c>
      <c r="HU21" s="20">
        <v>9</v>
      </c>
      <c r="HV21" s="21">
        <f t="shared" si="97"/>
        <v>32.142857142857146</v>
      </c>
      <c r="HW21" s="20">
        <v>9</v>
      </c>
      <c r="HX21" s="21">
        <f t="shared" si="98"/>
        <v>32.142857142857146</v>
      </c>
      <c r="HY21" s="20">
        <v>0</v>
      </c>
      <c r="HZ21" s="21">
        <f t="shared" si="99"/>
        <v>0</v>
      </c>
      <c r="IA21" s="22">
        <f t="shared" si="100"/>
        <v>45.614035087719301</v>
      </c>
      <c r="IB21" s="23">
        <v>59</v>
      </c>
      <c r="IC21" s="23">
        <v>21</v>
      </c>
      <c r="ID21" s="20">
        <v>0</v>
      </c>
      <c r="IE21" s="21">
        <f t="shared" si="101"/>
        <v>0</v>
      </c>
      <c r="IF21" s="20">
        <v>5</v>
      </c>
      <c r="IG21" s="21">
        <f t="shared" si="102"/>
        <v>23.80952380952381</v>
      </c>
      <c r="IH21" s="20">
        <v>2</v>
      </c>
      <c r="II21" s="21">
        <f t="shared" si="103"/>
        <v>9.5238095238095237</v>
      </c>
      <c r="IJ21" s="20">
        <v>10</v>
      </c>
      <c r="IK21" s="21">
        <f t="shared" si="104"/>
        <v>47.61904761904762</v>
      </c>
      <c r="IL21" s="20">
        <v>2</v>
      </c>
      <c r="IM21" s="21">
        <f t="shared" si="105"/>
        <v>9.5238095238095237</v>
      </c>
      <c r="IN21" s="22">
        <f t="shared" si="106"/>
        <v>32.203389830508478</v>
      </c>
      <c r="IO21" s="23">
        <v>70</v>
      </c>
      <c r="IP21" s="23">
        <v>48</v>
      </c>
      <c r="IQ21" s="20">
        <v>17</v>
      </c>
      <c r="IR21" s="21">
        <f t="shared" si="107"/>
        <v>35.416666666666664</v>
      </c>
      <c r="IS21" s="20">
        <v>16</v>
      </c>
      <c r="IT21" s="21">
        <f t="shared" si="108"/>
        <v>33.333333333333336</v>
      </c>
      <c r="IU21" s="20">
        <v>12</v>
      </c>
      <c r="IV21" s="21">
        <f t="shared" si="109"/>
        <v>25</v>
      </c>
      <c r="IW21" s="20">
        <v>2</v>
      </c>
      <c r="IX21" s="21">
        <f t="shared" si="110"/>
        <v>4.166666666666667</v>
      </c>
      <c r="IY21" s="20">
        <v>0</v>
      </c>
      <c r="IZ21" s="21">
        <f t="shared" si="111"/>
        <v>0</v>
      </c>
      <c r="JA21" s="22">
        <f t="shared" si="112"/>
        <v>67.142857142857139</v>
      </c>
      <c r="JB21" s="23">
        <v>67</v>
      </c>
      <c r="JC21" s="23">
        <v>54</v>
      </c>
      <c r="JD21" s="20">
        <v>11</v>
      </c>
      <c r="JE21" s="21">
        <f t="shared" si="113"/>
        <v>20.37037037037037</v>
      </c>
      <c r="JF21" s="20">
        <v>16</v>
      </c>
      <c r="JG21" s="21">
        <f t="shared" si="114"/>
        <v>29.62962962962963</v>
      </c>
      <c r="JH21" s="20">
        <v>26</v>
      </c>
      <c r="JI21" s="21">
        <f t="shared" si="115"/>
        <v>48.148148148148145</v>
      </c>
      <c r="JJ21" s="20">
        <v>0</v>
      </c>
      <c r="JK21" s="21">
        <f t="shared" si="116"/>
        <v>0</v>
      </c>
      <c r="JL21" s="20">
        <v>0</v>
      </c>
      <c r="JM21" s="21">
        <f t="shared" si="117"/>
        <v>0</v>
      </c>
      <c r="JN21" s="22">
        <f t="shared" si="118"/>
        <v>79.104477611940297</v>
      </c>
      <c r="JO21" s="23">
        <v>44</v>
      </c>
      <c r="JP21" s="23">
        <v>20</v>
      </c>
      <c r="JQ21" s="20">
        <v>13</v>
      </c>
      <c r="JR21" s="21">
        <f t="shared" si="119"/>
        <v>65</v>
      </c>
      <c r="JS21" s="20">
        <v>6</v>
      </c>
      <c r="JT21" s="21">
        <f t="shared" si="120"/>
        <v>30</v>
      </c>
      <c r="JU21" s="20">
        <v>1</v>
      </c>
      <c r="JV21" s="21">
        <f t="shared" si="121"/>
        <v>5</v>
      </c>
      <c r="JW21" s="20">
        <v>0</v>
      </c>
      <c r="JX21" s="21">
        <f t="shared" si="122"/>
        <v>0</v>
      </c>
      <c r="JY21" s="20">
        <v>0</v>
      </c>
      <c r="JZ21" s="21">
        <f t="shared" si="123"/>
        <v>0</v>
      </c>
      <c r="KA21" s="22">
        <f t="shared" si="124"/>
        <v>45.454545454545453</v>
      </c>
      <c r="KB21" s="23">
        <v>57</v>
      </c>
      <c r="KC21" s="23">
        <v>7</v>
      </c>
      <c r="KD21" s="20">
        <v>6</v>
      </c>
      <c r="KE21" s="21">
        <f t="shared" si="125"/>
        <v>85.714285714285708</v>
      </c>
      <c r="KF21" s="20">
        <v>1</v>
      </c>
      <c r="KG21" s="21">
        <f t="shared" si="126"/>
        <v>14.285714285714286</v>
      </c>
      <c r="KH21" s="20">
        <v>0</v>
      </c>
      <c r="KI21" s="21">
        <f t="shared" si="127"/>
        <v>0</v>
      </c>
      <c r="KJ21" s="20">
        <v>0</v>
      </c>
      <c r="KK21" s="21">
        <f t="shared" si="128"/>
        <v>0</v>
      </c>
      <c r="KL21" s="20">
        <v>0</v>
      </c>
      <c r="KM21" s="21">
        <f t="shared" si="129"/>
        <v>0</v>
      </c>
      <c r="KN21" s="22">
        <f t="shared" si="130"/>
        <v>12.280701754385966</v>
      </c>
      <c r="KO21" s="23">
        <v>59</v>
      </c>
      <c r="KP21" s="23">
        <v>43</v>
      </c>
      <c r="KQ21" s="20">
        <v>7</v>
      </c>
      <c r="KR21" s="21">
        <f t="shared" si="131"/>
        <v>16.279069767441861</v>
      </c>
      <c r="KS21" s="20">
        <v>16</v>
      </c>
      <c r="KT21" s="21">
        <f t="shared" si="132"/>
        <v>37.209302325581397</v>
      </c>
      <c r="KU21" s="20">
        <v>14</v>
      </c>
      <c r="KV21" s="21">
        <f t="shared" si="133"/>
        <v>32.558139534883722</v>
      </c>
      <c r="KW21" s="20">
        <v>5</v>
      </c>
      <c r="KX21" s="21">
        <f t="shared" si="189"/>
        <v>11.627906976744185</v>
      </c>
      <c r="KY21" s="20">
        <v>0</v>
      </c>
      <c r="KZ21" s="21">
        <f t="shared" si="135"/>
        <v>0</v>
      </c>
      <c r="LA21" s="22">
        <f t="shared" si="136"/>
        <v>71.186440677966104</v>
      </c>
      <c r="LB21" s="23">
        <v>70</v>
      </c>
      <c r="LC21" s="23">
        <v>27</v>
      </c>
      <c r="LD21" s="20">
        <v>12</v>
      </c>
      <c r="LE21" s="21">
        <f t="shared" si="137"/>
        <v>44.444444444444443</v>
      </c>
      <c r="LF21" s="20">
        <v>8</v>
      </c>
      <c r="LG21" s="21">
        <f t="shared" si="138"/>
        <v>29.62962962962963</v>
      </c>
      <c r="LH21" s="20">
        <v>6</v>
      </c>
      <c r="LI21" s="21">
        <f t="shared" si="139"/>
        <v>22.222222222222221</v>
      </c>
      <c r="LJ21" s="20">
        <v>1</v>
      </c>
      <c r="LK21" s="21">
        <f t="shared" si="140"/>
        <v>3.7037037037037037</v>
      </c>
      <c r="LL21" s="20"/>
      <c r="LM21" s="21">
        <f t="shared" si="141"/>
        <v>0</v>
      </c>
      <c r="LN21" s="22">
        <f t="shared" si="142"/>
        <v>38.571428571428569</v>
      </c>
      <c r="LO21" s="23">
        <v>67</v>
      </c>
      <c r="LP21" s="23">
        <v>52</v>
      </c>
      <c r="LQ21" s="20">
        <v>25</v>
      </c>
      <c r="LR21" s="21">
        <f t="shared" si="143"/>
        <v>48.07692307692308</v>
      </c>
      <c r="LS21" s="20">
        <v>16</v>
      </c>
      <c r="LT21" s="21">
        <f t="shared" si="144"/>
        <v>30.76923076923077</v>
      </c>
      <c r="LU21" s="20">
        <v>10</v>
      </c>
      <c r="LV21" s="21">
        <f t="shared" si="145"/>
        <v>19.23076923076923</v>
      </c>
      <c r="LW21" s="20">
        <v>0</v>
      </c>
      <c r="LX21" s="21">
        <f t="shared" si="146"/>
        <v>0</v>
      </c>
      <c r="LY21" s="20">
        <v>0</v>
      </c>
      <c r="LZ21" s="21">
        <f t="shared" si="147"/>
        <v>0</v>
      </c>
      <c r="MA21" s="22">
        <f t="shared" si="148"/>
        <v>76.119402985074629</v>
      </c>
      <c r="MB21" s="23">
        <v>44</v>
      </c>
      <c r="MC21" s="23">
        <v>9</v>
      </c>
      <c r="MD21" s="20">
        <v>5</v>
      </c>
      <c r="ME21" s="21">
        <f t="shared" si="149"/>
        <v>55.555555555555557</v>
      </c>
      <c r="MF21" s="20">
        <v>2</v>
      </c>
      <c r="MG21" s="21">
        <f t="shared" si="150"/>
        <v>22.222222222222221</v>
      </c>
      <c r="MH21" s="20">
        <v>2</v>
      </c>
      <c r="MI21" s="21">
        <f t="shared" si="151"/>
        <v>22.222222222222221</v>
      </c>
      <c r="MJ21" s="20">
        <v>0</v>
      </c>
      <c r="MK21" s="21">
        <f t="shared" si="152"/>
        <v>0</v>
      </c>
      <c r="ML21" s="20">
        <v>1</v>
      </c>
      <c r="MM21" s="21">
        <f t="shared" si="153"/>
        <v>11.111111111111111</v>
      </c>
      <c r="MN21" s="22">
        <f t="shared" si="179"/>
        <v>22.727272727272727</v>
      </c>
      <c r="MO21" s="23">
        <v>57</v>
      </c>
      <c r="MP21" s="23">
        <v>11</v>
      </c>
      <c r="MQ21" s="20">
        <v>4</v>
      </c>
      <c r="MR21" s="21">
        <f t="shared" si="154"/>
        <v>36.363636363636367</v>
      </c>
      <c r="MS21" s="20">
        <v>3</v>
      </c>
      <c r="MT21" s="21">
        <f t="shared" si="155"/>
        <v>27.272727272727273</v>
      </c>
      <c r="MU21" s="20">
        <v>4</v>
      </c>
      <c r="MV21" s="21">
        <f t="shared" si="156"/>
        <v>36.363636363636367</v>
      </c>
      <c r="MW21" s="20">
        <v>0</v>
      </c>
      <c r="MX21" s="21">
        <f t="shared" si="157"/>
        <v>0</v>
      </c>
      <c r="MY21" s="20">
        <v>0</v>
      </c>
      <c r="MZ21" s="21">
        <f t="shared" si="158"/>
        <v>0</v>
      </c>
      <c r="NA21" s="22">
        <f t="shared" si="159"/>
        <v>19.298245614035089</v>
      </c>
      <c r="NB21" s="23">
        <v>57</v>
      </c>
      <c r="NC21" s="23">
        <v>24</v>
      </c>
      <c r="ND21" s="20">
        <v>8</v>
      </c>
      <c r="NE21" s="21">
        <f t="shared" si="160"/>
        <v>33.333333333333336</v>
      </c>
      <c r="NF21" s="20">
        <v>3</v>
      </c>
      <c r="NG21" s="21">
        <f t="shared" si="161"/>
        <v>12.5</v>
      </c>
      <c r="NH21" s="20">
        <v>6</v>
      </c>
      <c r="NI21" s="21">
        <f t="shared" si="186"/>
        <v>25</v>
      </c>
      <c r="NJ21" s="20">
        <v>2</v>
      </c>
      <c r="NK21" s="21">
        <f t="shared" si="163"/>
        <v>8.3333333333333339</v>
      </c>
      <c r="NL21" s="20">
        <v>5</v>
      </c>
      <c r="NM21" s="21">
        <f t="shared" si="164"/>
        <v>20.833333333333332</v>
      </c>
      <c r="NN21" s="22">
        <f t="shared" si="165"/>
        <v>42.10526315789474</v>
      </c>
      <c r="NO21" s="23">
        <v>70</v>
      </c>
      <c r="NP21" s="23">
        <v>31</v>
      </c>
      <c r="NQ21" s="20">
        <v>0</v>
      </c>
      <c r="NR21" s="21">
        <f t="shared" si="166"/>
        <v>0</v>
      </c>
      <c r="NS21" s="20">
        <v>8</v>
      </c>
      <c r="NT21" s="21">
        <f t="shared" si="167"/>
        <v>25.806451612903224</v>
      </c>
      <c r="NU21" s="20">
        <v>12</v>
      </c>
      <c r="NV21" s="21">
        <f t="shared" si="168"/>
        <v>38.70967741935484</v>
      </c>
      <c r="NW21" s="20">
        <v>4</v>
      </c>
      <c r="NX21" s="21">
        <f t="shared" si="169"/>
        <v>12.903225806451612</v>
      </c>
      <c r="NY21" s="20">
        <v>7</v>
      </c>
      <c r="NZ21" s="21">
        <f t="shared" si="170"/>
        <v>22.580645161290324</v>
      </c>
      <c r="OA21" s="22">
        <f t="shared" si="171"/>
        <v>44.285714285714285</v>
      </c>
      <c r="OB21" s="24">
        <f t="shared" si="184"/>
        <v>1049</v>
      </c>
    </row>
    <row r="22" spans="1:392" ht="15">
      <c r="A22" s="25" t="s">
        <v>72</v>
      </c>
      <c r="B22" s="18">
        <v>37</v>
      </c>
      <c r="C22" s="19">
        <v>29</v>
      </c>
      <c r="D22" s="20">
        <v>8</v>
      </c>
      <c r="E22" s="21">
        <f t="shared" si="0"/>
        <v>27.586206896551722</v>
      </c>
      <c r="F22" s="20">
        <v>12</v>
      </c>
      <c r="G22" s="21">
        <f t="shared" si="1"/>
        <v>41.379310344827587</v>
      </c>
      <c r="H22" s="20">
        <v>8</v>
      </c>
      <c r="I22" s="21">
        <f t="shared" si="2"/>
        <v>27.586206896551722</v>
      </c>
      <c r="J22" s="20">
        <v>1</v>
      </c>
      <c r="K22" s="21">
        <f t="shared" si="3"/>
        <v>3.4482758620689653</v>
      </c>
      <c r="L22" s="20">
        <v>0</v>
      </c>
      <c r="M22" s="21">
        <f t="shared" si="4"/>
        <v>0</v>
      </c>
      <c r="N22" s="22">
        <f t="shared" si="173"/>
        <v>78.378378378378372</v>
      </c>
      <c r="O22" s="23">
        <v>46</v>
      </c>
      <c r="P22" s="23">
        <v>34</v>
      </c>
      <c r="Q22" s="20">
        <v>10</v>
      </c>
      <c r="R22" s="21">
        <f t="shared" si="180"/>
        <v>29.411764705882351</v>
      </c>
      <c r="S22" s="20">
        <v>18</v>
      </c>
      <c r="T22" s="21">
        <f t="shared" si="5"/>
        <v>52.941176470588232</v>
      </c>
      <c r="U22" s="20">
        <v>5</v>
      </c>
      <c r="V22" s="21">
        <f t="shared" si="174"/>
        <v>14.705882352941176</v>
      </c>
      <c r="W22" s="20">
        <v>1</v>
      </c>
      <c r="X22" s="21">
        <f t="shared" si="6"/>
        <v>2.9411764705882355</v>
      </c>
      <c r="Y22" s="20">
        <v>0</v>
      </c>
      <c r="Z22" s="21">
        <f t="shared" si="7"/>
        <v>0</v>
      </c>
      <c r="AA22" s="22">
        <f t="shared" si="175"/>
        <v>73.913043478260875</v>
      </c>
      <c r="AB22" s="23">
        <v>37</v>
      </c>
      <c r="AC22" s="23">
        <v>31</v>
      </c>
      <c r="AD22" s="20">
        <v>14</v>
      </c>
      <c r="AE22" s="21">
        <f t="shared" si="8"/>
        <v>45.161290322580648</v>
      </c>
      <c r="AF22" s="20">
        <v>7</v>
      </c>
      <c r="AG22" s="21">
        <f t="shared" si="9"/>
        <v>22.580645161290324</v>
      </c>
      <c r="AH22" s="20">
        <v>8</v>
      </c>
      <c r="AI22" s="21">
        <f t="shared" si="10"/>
        <v>25.806451612903224</v>
      </c>
      <c r="AJ22" s="20">
        <v>1</v>
      </c>
      <c r="AK22" s="21">
        <f t="shared" si="11"/>
        <v>3.225806451612903</v>
      </c>
      <c r="AL22" s="20">
        <v>1</v>
      </c>
      <c r="AM22" s="21">
        <f t="shared" si="12"/>
        <v>3.225806451612903</v>
      </c>
      <c r="AN22" s="22">
        <f t="shared" si="13"/>
        <v>83.78378378378379</v>
      </c>
      <c r="AO22" s="23">
        <v>34</v>
      </c>
      <c r="AP22" s="23">
        <v>24</v>
      </c>
      <c r="AQ22" s="20">
        <v>8</v>
      </c>
      <c r="AR22" s="21">
        <f t="shared" si="14"/>
        <v>33.333333333333336</v>
      </c>
      <c r="AS22" s="20">
        <v>10</v>
      </c>
      <c r="AT22" s="21">
        <f t="shared" si="185"/>
        <v>41.666666666666664</v>
      </c>
      <c r="AU22" s="20">
        <v>5</v>
      </c>
      <c r="AV22" s="21">
        <f t="shared" si="16"/>
        <v>20.833333333333332</v>
      </c>
      <c r="AW22" s="20">
        <v>1</v>
      </c>
      <c r="AX22" s="21">
        <f t="shared" si="17"/>
        <v>4.166666666666667</v>
      </c>
      <c r="AY22" s="20">
        <v>0</v>
      </c>
      <c r="AZ22" s="21">
        <f t="shared" si="18"/>
        <v>0</v>
      </c>
      <c r="BA22" s="22">
        <f t="shared" si="19"/>
        <v>70.588235294117652</v>
      </c>
      <c r="BB22" s="23">
        <v>13</v>
      </c>
      <c r="BC22" s="23">
        <v>11</v>
      </c>
      <c r="BD22" s="20">
        <v>4</v>
      </c>
      <c r="BE22" s="21">
        <f t="shared" si="20"/>
        <v>36.363636363636367</v>
      </c>
      <c r="BF22" s="20">
        <v>4</v>
      </c>
      <c r="BG22" s="21">
        <f t="shared" si="21"/>
        <v>36.363636363636367</v>
      </c>
      <c r="BH22" s="20">
        <v>3</v>
      </c>
      <c r="BI22" s="21">
        <f t="shared" si="22"/>
        <v>27.272727272727273</v>
      </c>
      <c r="BJ22" s="20">
        <v>0</v>
      </c>
      <c r="BK22" s="21">
        <f t="shared" si="176"/>
        <v>0</v>
      </c>
      <c r="BL22" s="20">
        <v>0</v>
      </c>
      <c r="BM22" s="21">
        <f t="shared" si="23"/>
        <v>0</v>
      </c>
      <c r="BN22" s="22">
        <f t="shared" si="24"/>
        <v>84.615384615384613</v>
      </c>
      <c r="BO22" s="23">
        <v>37</v>
      </c>
      <c r="BP22" s="23">
        <v>29</v>
      </c>
      <c r="BQ22" s="20">
        <v>10</v>
      </c>
      <c r="BR22" s="21">
        <f t="shared" si="25"/>
        <v>34.482758620689658</v>
      </c>
      <c r="BS22" s="20">
        <v>14</v>
      </c>
      <c r="BT22" s="21">
        <f t="shared" si="26"/>
        <v>48.275862068965516</v>
      </c>
      <c r="BU22" s="20">
        <v>4</v>
      </c>
      <c r="BV22" s="21">
        <f t="shared" si="27"/>
        <v>13.793103448275861</v>
      </c>
      <c r="BW22" s="20">
        <v>1</v>
      </c>
      <c r="BX22" s="21">
        <f t="shared" si="28"/>
        <v>3.4482758620689653</v>
      </c>
      <c r="BY22" s="20">
        <v>0</v>
      </c>
      <c r="BZ22" s="21">
        <f t="shared" si="29"/>
        <v>0</v>
      </c>
      <c r="CA22" s="22">
        <f t="shared" si="30"/>
        <v>78.378378378378372</v>
      </c>
      <c r="CB22" s="23">
        <v>45</v>
      </c>
      <c r="CC22" s="23">
        <v>38</v>
      </c>
      <c r="CD22" s="20">
        <v>18</v>
      </c>
      <c r="CE22" s="21">
        <f t="shared" si="31"/>
        <v>47.368421052631582</v>
      </c>
      <c r="CF22" s="20">
        <v>17</v>
      </c>
      <c r="CG22" s="21">
        <f t="shared" si="32"/>
        <v>44.736842105263158</v>
      </c>
      <c r="CH22" s="20">
        <v>3</v>
      </c>
      <c r="CI22" s="21">
        <f t="shared" si="33"/>
        <v>7.8947368421052628</v>
      </c>
      <c r="CJ22" s="20">
        <v>0</v>
      </c>
      <c r="CK22" s="21">
        <f t="shared" si="34"/>
        <v>0</v>
      </c>
      <c r="CL22" s="20">
        <v>0</v>
      </c>
      <c r="CM22" s="21">
        <f t="shared" si="35"/>
        <v>0</v>
      </c>
      <c r="CN22" s="22">
        <f t="shared" si="36"/>
        <v>84.444444444444443</v>
      </c>
      <c r="CO22" s="23">
        <v>36</v>
      </c>
      <c r="CP22" s="23">
        <v>33</v>
      </c>
      <c r="CQ22" s="20">
        <v>16</v>
      </c>
      <c r="CR22" s="21">
        <f t="shared" ref="CR22:CR27" si="190">CQ22*100/CP22</f>
        <v>48.484848484848484</v>
      </c>
      <c r="CS22" s="20">
        <v>16</v>
      </c>
      <c r="CT22" s="21">
        <f t="shared" si="38"/>
        <v>48.484848484848484</v>
      </c>
      <c r="CU22" s="20">
        <v>1</v>
      </c>
      <c r="CV22" s="21">
        <f t="shared" si="39"/>
        <v>3.0303030303030303</v>
      </c>
      <c r="CW22" s="20">
        <v>0</v>
      </c>
      <c r="CX22" s="21">
        <f t="shared" si="40"/>
        <v>0</v>
      </c>
      <c r="CY22" s="20">
        <v>0</v>
      </c>
      <c r="CZ22" s="21">
        <f t="shared" si="41"/>
        <v>0</v>
      </c>
      <c r="DA22" s="22">
        <f t="shared" si="42"/>
        <v>91.666666666666671</v>
      </c>
      <c r="DB22" s="23">
        <v>34</v>
      </c>
      <c r="DC22" s="23">
        <v>30</v>
      </c>
      <c r="DD22" s="20">
        <v>19</v>
      </c>
      <c r="DE22" s="21">
        <f t="shared" si="43"/>
        <v>63.333333333333336</v>
      </c>
      <c r="DF22" s="20">
        <v>2</v>
      </c>
      <c r="DG22" s="21">
        <f t="shared" si="44"/>
        <v>6.666666666666667</v>
      </c>
      <c r="DH22" s="20">
        <v>5</v>
      </c>
      <c r="DI22" s="21">
        <f t="shared" si="45"/>
        <v>16.666666666666668</v>
      </c>
      <c r="DJ22" s="20">
        <v>4</v>
      </c>
      <c r="DK22" s="21">
        <f t="shared" si="187"/>
        <v>13.333333333333334</v>
      </c>
      <c r="DL22" s="20">
        <v>0</v>
      </c>
      <c r="DM22" s="21">
        <f t="shared" si="47"/>
        <v>0</v>
      </c>
      <c r="DN22" s="22">
        <f t="shared" si="48"/>
        <v>88.235294117647058</v>
      </c>
      <c r="DO22" s="23">
        <v>13</v>
      </c>
      <c r="DP22" s="23">
        <v>10</v>
      </c>
      <c r="DQ22" s="20">
        <v>3</v>
      </c>
      <c r="DR22" s="21">
        <f t="shared" si="49"/>
        <v>30</v>
      </c>
      <c r="DS22" s="20">
        <v>5</v>
      </c>
      <c r="DT22" s="21">
        <f t="shared" si="177"/>
        <v>50</v>
      </c>
      <c r="DU22" s="20">
        <v>2</v>
      </c>
      <c r="DV22" s="21">
        <f t="shared" si="50"/>
        <v>20</v>
      </c>
      <c r="DW22" s="20">
        <v>0</v>
      </c>
      <c r="DX22" s="21">
        <f t="shared" si="51"/>
        <v>0</v>
      </c>
      <c r="DY22" s="20">
        <v>0</v>
      </c>
      <c r="DZ22" s="21">
        <f t="shared" si="52"/>
        <v>0</v>
      </c>
      <c r="EA22" s="22">
        <f t="shared" si="53"/>
        <v>76.92307692307692</v>
      </c>
      <c r="EB22" s="23">
        <v>36</v>
      </c>
      <c r="EC22" s="23">
        <v>26</v>
      </c>
      <c r="ED22" s="20">
        <v>10</v>
      </c>
      <c r="EE22" s="21">
        <f t="shared" si="54"/>
        <v>38.46153846153846</v>
      </c>
      <c r="EF22" s="20">
        <v>11</v>
      </c>
      <c r="EG22" s="21">
        <f t="shared" si="55"/>
        <v>42.307692307692307</v>
      </c>
      <c r="EH22" s="20">
        <v>4</v>
      </c>
      <c r="EI22" s="21">
        <f t="shared" si="56"/>
        <v>15.384615384615385</v>
      </c>
      <c r="EJ22" s="20">
        <v>1</v>
      </c>
      <c r="EK22" s="21">
        <f t="shared" si="57"/>
        <v>3.8461538461538463</v>
      </c>
      <c r="EL22" s="20">
        <v>0</v>
      </c>
      <c r="EM22" s="21">
        <f t="shared" si="58"/>
        <v>0</v>
      </c>
      <c r="EN22" s="22">
        <f t="shared" si="59"/>
        <v>72.222222222222229</v>
      </c>
      <c r="EO22" s="23">
        <v>45</v>
      </c>
      <c r="EP22" s="23">
        <v>43</v>
      </c>
      <c r="EQ22" s="20">
        <v>8</v>
      </c>
      <c r="ER22" s="21">
        <f t="shared" si="60"/>
        <v>18.604651162790699</v>
      </c>
      <c r="ES22" s="20">
        <v>19</v>
      </c>
      <c r="ET22" s="21">
        <f t="shared" si="61"/>
        <v>44.186046511627907</v>
      </c>
      <c r="EU22" s="20">
        <v>15</v>
      </c>
      <c r="EV22" s="21">
        <f t="shared" si="62"/>
        <v>34.883720930232556</v>
      </c>
      <c r="EW22" s="20">
        <v>1</v>
      </c>
      <c r="EX22" s="21">
        <f t="shared" si="188"/>
        <v>2.3255813953488373</v>
      </c>
      <c r="EY22" s="20">
        <v>0</v>
      </c>
      <c r="EZ22" s="21">
        <f t="shared" si="64"/>
        <v>0</v>
      </c>
      <c r="FA22" s="22">
        <f t="shared" si="65"/>
        <v>95.555555555555557</v>
      </c>
      <c r="FB22" s="23">
        <v>37</v>
      </c>
      <c r="FC22" s="23">
        <v>32</v>
      </c>
      <c r="FD22" s="20">
        <v>13</v>
      </c>
      <c r="FE22" s="21">
        <f t="shared" si="66"/>
        <v>40.625</v>
      </c>
      <c r="FF22" s="20">
        <v>12</v>
      </c>
      <c r="FG22" s="21">
        <f t="shared" si="67"/>
        <v>37.5</v>
      </c>
      <c r="FH22" s="20">
        <v>4</v>
      </c>
      <c r="FI22" s="21">
        <f t="shared" si="68"/>
        <v>12.5</v>
      </c>
      <c r="FJ22" s="20">
        <v>3</v>
      </c>
      <c r="FK22" s="21">
        <f t="shared" si="69"/>
        <v>9.375</v>
      </c>
      <c r="FL22" s="20">
        <v>0</v>
      </c>
      <c r="FM22" s="21">
        <f t="shared" si="70"/>
        <v>0</v>
      </c>
      <c r="FN22" s="22">
        <f t="shared" si="71"/>
        <v>86.486486486486484</v>
      </c>
      <c r="FO22" s="23">
        <v>34</v>
      </c>
      <c r="FP22" s="23">
        <v>30</v>
      </c>
      <c r="FQ22" s="20">
        <v>12</v>
      </c>
      <c r="FR22" s="21">
        <f t="shared" si="72"/>
        <v>40</v>
      </c>
      <c r="FS22" s="20">
        <v>4</v>
      </c>
      <c r="FT22" s="21">
        <f t="shared" si="73"/>
        <v>13.333333333333334</v>
      </c>
      <c r="FU22" s="20">
        <v>10</v>
      </c>
      <c r="FV22" s="21">
        <f t="shared" si="74"/>
        <v>33.333333333333336</v>
      </c>
      <c r="FW22" s="20">
        <v>4</v>
      </c>
      <c r="FX22" s="21">
        <f t="shared" si="181"/>
        <v>13.333333333333334</v>
      </c>
      <c r="FY22" s="20">
        <v>0</v>
      </c>
      <c r="FZ22" s="21">
        <f t="shared" si="182"/>
        <v>0</v>
      </c>
      <c r="GA22" s="22">
        <f t="shared" si="77"/>
        <v>88.235294117647058</v>
      </c>
      <c r="GB22" s="23">
        <v>13</v>
      </c>
      <c r="GC22" s="23">
        <v>11</v>
      </c>
      <c r="GD22" s="20">
        <v>4</v>
      </c>
      <c r="GE22" s="21">
        <f t="shared" si="78"/>
        <v>36.363636363636367</v>
      </c>
      <c r="GF22" s="20">
        <v>6</v>
      </c>
      <c r="GG22" s="21">
        <f t="shared" si="79"/>
        <v>54.545454545454547</v>
      </c>
      <c r="GH22" s="20">
        <v>1</v>
      </c>
      <c r="GI22" s="21">
        <f t="shared" si="80"/>
        <v>9.0909090909090917</v>
      </c>
      <c r="GJ22" s="20">
        <v>0</v>
      </c>
      <c r="GK22" s="21">
        <f t="shared" si="81"/>
        <v>0</v>
      </c>
      <c r="GL22" s="20">
        <v>0</v>
      </c>
      <c r="GM22" s="21">
        <f t="shared" si="82"/>
        <v>0</v>
      </c>
      <c r="GN22" s="22">
        <f t="shared" si="83"/>
        <v>84.615384615384613</v>
      </c>
      <c r="GO22" s="23">
        <v>36</v>
      </c>
      <c r="GP22" s="23">
        <v>29</v>
      </c>
      <c r="GQ22" s="20">
        <v>3</v>
      </c>
      <c r="GR22" s="21">
        <f t="shared" si="84"/>
        <v>10.344827586206897</v>
      </c>
      <c r="GS22" s="20">
        <v>16</v>
      </c>
      <c r="GT22" s="21">
        <f t="shared" si="85"/>
        <v>55.172413793103445</v>
      </c>
      <c r="GU22" s="20">
        <v>9</v>
      </c>
      <c r="GV22" s="21">
        <f t="shared" si="86"/>
        <v>31.03448275862069</v>
      </c>
      <c r="GW22" s="20">
        <v>1</v>
      </c>
      <c r="GX22" s="21">
        <f t="shared" si="87"/>
        <v>3.4482758620689653</v>
      </c>
      <c r="GY22" s="20">
        <v>0</v>
      </c>
      <c r="GZ22" s="21">
        <f t="shared" si="88"/>
        <v>0</v>
      </c>
      <c r="HA22" s="22">
        <f t="shared" si="89"/>
        <v>80.555555555555557</v>
      </c>
      <c r="HB22" s="23">
        <v>45</v>
      </c>
      <c r="HC22" s="23">
        <v>35</v>
      </c>
      <c r="HD22" s="20">
        <v>8</v>
      </c>
      <c r="HE22" s="21">
        <f t="shared" si="90"/>
        <v>22.857142857142858</v>
      </c>
      <c r="HF22" s="20">
        <v>14</v>
      </c>
      <c r="HG22" s="21">
        <f t="shared" si="91"/>
        <v>40</v>
      </c>
      <c r="HH22" s="20">
        <v>11</v>
      </c>
      <c r="HI22" s="21">
        <f t="shared" si="92"/>
        <v>31.428571428571427</v>
      </c>
      <c r="HJ22" s="20">
        <v>2</v>
      </c>
      <c r="HK22" s="21">
        <f t="shared" si="93"/>
        <v>5.7142857142857144</v>
      </c>
      <c r="HL22" s="20">
        <v>0</v>
      </c>
      <c r="HM22" s="21">
        <f t="shared" si="94"/>
        <v>0</v>
      </c>
      <c r="HN22" s="22">
        <f t="shared" si="95"/>
        <v>77.777777777777771</v>
      </c>
      <c r="HO22" s="23">
        <v>37</v>
      </c>
      <c r="HP22" s="23">
        <v>30</v>
      </c>
      <c r="HQ22" s="20">
        <v>5</v>
      </c>
      <c r="HR22" s="21">
        <f t="shared" si="178"/>
        <v>16.666666666666668</v>
      </c>
      <c r="HS22" s="20">
        <v>7</v>
      </c>
      <c r="HT22" s="21">
        <f t="shared" si="96"/>
        <v>23.333333333333332</v>
      </c>
      <c r="HU22" s="20">
        <v>11</v>
      </c>
      <c r="HV22" s="21">
        <f t="shared" si="97"/>
        <v>36.666666666666664</v>
      </c>
      <c r="HW22" s="20">
        <v>5</v>
      </c>
      <c r="HX22" s="21">
        <f t="shared" si="98"/>
        <v>16.666666666666668</v>
      </c>
      <c r="HY22" s="20">
        <v>2</v>
      </c>
      <c r="HZ22" s="21">
        <f t="shared" si="99"/>
        <v>6.666666666666667</v>
      </c>
      <c r="IA22" s="22">
        <f t="shared" si="100"/>
        <v>81.081081081081081</v>
      </c>
      <c r="IB22" s="23">
        <v>33</v>
      </c>
      <c r="IC22" s="23">
        <v>30</v>
      </c>
      <c r="ID22" s="20">
        <v>8</v>
      </c>
      <c r="IE22" s="21">
        <f t="shared" si="101"/>
        <v>26.666666666666668</v>
      </c>
      <c r="IF22" s="20">
        <v>15</v>
      </c>
      <c r="IG22" s="21">
        <f t="shared" si="102"/>
        <v>50</v>
      </c>
      <c r="IH22" s="20">
        <v>3</v>
      </c>
      <c r="II22" s="21">
        <f t="shared" si="103"/>
        <v>10</v>
      </c>
      <c r="IJ22" s="20">
        <v>4</v>
      </c>
      <c r="IK22" s="21">
        <f t="shared" si="104"/>
        <v>13.333333333333334</v>
      </c>
      <c r="IL22" s="20">
        <v>0</v>
      </c>
      <c r="IM22" s="21">
        <f t="shared" si="105"/>
        <v>0</v>
      </c>
      <c r="IN22" s="22">
        <f t="shared" si="106"/>
        <v>90.909090909090907</v>
      </c>
      <c r="IO22" s="23">
        <v>13</v>
      </c>
      <c r="IP22" s="23">
        <v>11</v>
      </c>
      <c r="IQ22" s="20">
        <v>3</v>
      </c>
      <c r="IR22" s="21">
        <f t="shared" si="107"/>
        <v>27.272727272727273</v>
      </c>
      <c r="IS22" s="20">
        <v>4</v>
      </c>
      <c r="IT22" s="21">
        <f t="shared" si="108"/>
        <v>36.363636363636367</v>
      </c>
      <c r="IU22" s="20">
        <v>4</v>
      </c>
      <c r="IV22" s="21">
        <f t="shared" si="109"/>
        <v>36.363636363636367</v>
      </c>
      <c r="IW22" s="20">
        <v>0</v>
      </c>
      <c r="IX22" s="21">
        <f t="shared" si="110"/>
        <v>0</v>
      </c>
      <c r="IY22" s="20">
        <v>0</v>
      </c>
      <c r="IZ22" s="21">
        <f t="shared" si="111"/>
        <v>0</v>
      </c>
      <c r="JA22" s="22">
        <f t="shared" si="112"/>
        <v>84.615384615384613</v>
      </c>
      <c r="JB22" s="23">
        <v>37</v>
      </c>
      <c r="JC22" s="23">
        <v>33</v>
      </c>
      <c r="JD22" s="20">
        <v>18</v>
      </c>
      <c r="JE22" s="21">
        <f t="shared" si="113"/>
        <v>54.545454545454547</v>
      </c>
      <c r="JF22" s="20">
        <v>6</v>
      </c>
      <c r="JG22" s="21">
        <f t="shared" si="114"/>
        <v>18.181818181818183</v>
      </c>
      <c r="JH22" s="20">
        <v>7</v>
      </c>
      <c r="JI22" s="21">
        <f t="shared" si="115"/>
        <v>21.212121212121211</v>
      </c>
      <c r="JJ22" s="20">
        <v>2</v>
      </c>
      <c r="JK22" s="21">
        <f t="shared" si="116"/>
        <v>6.0606060606060606</v>
      </c>
      <c r="JL22" s="20">
        <v>0</v>
      </c>
      <c r="JM22" s="21">
        <f t="shared" si="117"/>
        <v>0</v>
      </c>
      <c r="JN22" s="22">
        <f t="shared" si="118"/>
        <v>89.189189189189193</v>
      </c>
      <c r="JO22" s="23">
        <v>45</v>
      </c>
      <c r="JP22" s="23">
        <v>31</v>
      </c>
      <c r="JQ22" s="20">
        <v>17</v>
      </c>
      <c r="JR22" s="21">
        <f t="shared" si="119"/>
        <v>54.838709677419352</v>
      </c>
      <c r="JS22" s="20">
        <v>10</v>
      </c>
      <c r="JT22" s="21">
        <f t="shared" si="120"/>
        <v>32.258064516129032</v>
      </c>
      <c r="JU22" s="20">
        <v>4</v>
      </c>
      <c r="JV22" s="21">
        <f t="shared" si="121"/>
        <v>12.903225806451612</v>
      </c>
      <c r="JW22" s="20">
        <v>0</v>
      </c>
      <c r="JX22" s="21">
        <f t="shared" si="122"/>
        <v>0</v>
      </c>
      <c r="JY22" s="20">
        <v>0</v>
      </c>
      <c r="JZ22" s="21">
        <f t="shared" si="123"/>
        <v>0</v>
      </c>
      <c r="KA22" s="22">
        <f t="shared" si="124"/>
        <v>68.888888888888886</v>
      </c>
      <c r="KB22" s="23">
        <v>37</v>
      </c>
      <c r="KC22" s="23">
        <v>32</v>
      </c>
      <c r="KD22" s="20">
        <v>8</v>
      </c>
      <c r="KE22" s="21">
        <f t="shared" si="125"/>
        <v>25</v>
      </c>
      <c r="KF22" s="20">
        <v>18</v>
      </c>
      <c r="KG22" s="21">
        <f t="shared" si="126"/>
        <v>56.25</v>
      </c>
      <c r="KH22" s="20">
        <v>6</v>
      </c>
      <c r="KI22" s="21">
        <f t="shared" si="127"/>
        <v>18.75</v>
      </c>
      <c r="KJ22" s="20">
        <v>0</v>
      </c>
      <c r="KK22" s="21">
        <f t="shared" si="128"/>
        <v>0</v>
      </c>
      <c r="KL22" s="20">
        <v>0</v>
      </c>
      <c r="KM22" s="21">
        <f t="shared" si="129"/>
        <v>0</v>
      </c>
      <c r="KN22" s="22">
        <f t="shared" si="130"/>
        <v>86.486486486486484</v>
      </c>
      <c r="KO22" s="23">
        <v>34</v>
      </c>
      <c r="KP22" s="23">
        <v>26</v>
      </c>
      <c r="KQ22" s="20">
        <v>8</v>
      </c>
      <c r="KR22" s="21">
        <f t="shared" si="131"/>
        <v>30.76923076923077</v>
      </c>
      <c r="KS22" s="20">
        <v>10</v>
      </c>
      <c r="KT22" s="21">
        <f t="shared" si="132"/>
        <v>38.46153846153846</v>
      </c>
      <c r="KU22" s="20">
        <v>7</v>
      </c>
      <c r="KV22" s="21">
        <f t="shared" si="133"/>
        <v>26.923076923076923</v>
      </c>
      <c r="KW22" s="20">
        <v>1</v>
      </c>
      <c r="KX22" s="21">
        <f t="shared" si="189"/>
        <v>3.8461538461538463</v>
      </c>
      <c r="KY22" s="20">
        <v>0</v>
      </c>
      <c r="KZ22" s="21">
        <f t="shared" si="135"/>
        <v>0</v>
      </c>
      <c r="LA22" s="22">
        <f t="shared" si="136"/>
        <v>76.470588235294116</v>
      </c>
      <c r="LB22" s="23">
        <v>13</v>
      </c>
      <c r="LC22" s="23">
        <v>11</v>
      </c>
      <c r="LD22" s="20">
        <v>1</v>
      </c>
      <c r="LE22" s="21">
        <f t="shared" si="137"/>
        <v>9.0909090909090917</v>
      </c>
      <c r="LF22" s="20">
        <v>7</v>
      </c>
      <c r="LG22" s="21">
        <f t="shared" si="138"/>
        <v>63.636363636363633</v>
      </c>
      <c r="LH22" s="20">
        <v>3</v>
      </c>
      <c r="LI22" s="21">
        <f t="shared" si="139"/>
        <v>27.272727272727273</v>
      </c>
      <c r="LJ22" s="20">
        <v>0</v>
      </c>
      <c r="LK22" s="21">
        <f t="shared" si="140"/>
        <v>0</v>
      </c>
      <c r="LL22" s="20">
        <v>0</v>
      </c>
      <c r="LM22" s="21">
        <f t="shared" si="141"/>
        <v>0</v>
      </c>
      <c r="LN22" s="22">
        <f t="shared" si="142"/>
        <v>84.615384615384613</v>
      </c>
      <c r="LO22" s="23">
        <v>37</v>
      </c>
      <c r="LP22" s="23">
        <v>32</v>
      </c>
      <c r="LQ22" s="20">
        <v>16</v>
      </c>
      <c r="LR22" s="21">
        <f t="shared" si="143"/>
        <v>50</v>
      </c>
      <c r="LS22" s="20">
        <v>11</v>
      </c>
      <c r="LT22" s="21">
        <f t="shared" si="144"/>
        <v>34.375</v>
      </c>
      <c r="LU22" s="20">
        <v>4</v>
      </c>
      <c r="LV22" s="21">
        <f t="shared" si="145"/>
        <v>12.5</v>
      </c>
      <c r="LW22" s="20">
        <v>1</v>
      </c>
      <c r="LX22" s="21">
        <f t="shared" si="146"/>
        <v>3.125</v>
      </c>
      <c r="LY22" s="20">
        <v>0</v>
      </c>
      <c r="LZ22" s="21">
        <f t="shared" si="147"/>
        <v>0</v>
      </c>
      <c r="MA22" s="22">
        <f t="shared" si="148"/>
        <v>86.486486486486484</v>
      </c>
      <c r="MB22" s="23">
        <v>45</v>
      </c>
      <c r="MC22" s="23">
        <v>41</v>
      </c>
      <c r="MD22" s="20">
        <v>14</v>
      </c>
      <c r="ME22" s="21">
        <f t="shared" si="149"/>
        <v>34.146341463414636</v>
      </c>
      <c r="MF22" s="20">
        <v>10</v>
      </c>
      <c r="MG22" s="21">
        <f t="shared" si="150"/>
        <v>24.390243902439025</v>
      </c>
      <c r="MH22" s="20">
        <v>15</v>
      </c>
      <c r="MI22" s="21">
        <f t="shared" si="151"/>
        <v>36.585365853658537</v>
      </c>
      <c r="MJ22" s="20">
        <v>2</v>
      </c>
      <c r="MK22" s="21">
        <f t="shared" si="152"/>
        <v>4.8780487804878048</v>
      </c>
      <c r="ML22" s="20">
        <v>0</v>
      </c>
      <c r="MM22" s="21">
        <f t="shared" si="153"/>
        <v>0</v>
      </c>
      <c r="MN22" s="22">
        <f t="shared" si="179"/>
        <v>91.111111111111114</v>
      </c>
      <c r="MO22" s="23">
        <v>36</v>
      </c>
      <c r="MP22" s="23">
        <v>27</v>
      </c>
      <c r="MQ22" s="20">
        <v>5</v>
      </c>
      <c r="MR22" s="21">
        <f t="shared" si="154"/>
        <v>18.518518518518519</v>
      </c>
      <c r="MS22" s="20">
        <v>12</v>
      </c>
      <c r="MT22" s="21">
        <f t="shared" si="155"/>
        <v>44.444444444444443</v>
      </c>
      <c r="MU22" s="20">
        <v>7</v>
      </c>
      <c r="MV22" s="21">
        <f t="shared" si="156"/>
        <v>25.925925925925927</v>
      </c>
      <c r="MW22" s="20">
        <v>2</v>
      </c>
      <c r="MX22" s="21">
        <f t="shared" si="157"/>
        <v>7.4074074074074074</v>
      </c>
      <c r="MY22" s="20">
        <v>1</v>
      </c>
      <c r="MZ22" s="21">
        <f t="shared" si="158"/>
        <v>3.7037037037037037</v>
      </c>
      <c r="NA22" s="22">
        <f t="shared" si="159"/>
        <v>75</v>
      </c>
      <c r="NB22" s="23">
        <v>34</v>
      </c>
      <c r="NC22" s="23">
        <v>25</v>
      </c>
      <c r="ND22" s="20">
        <v>8</v>
      </c>
      <c r="NE22" s="21">
        <f t="shared" si="160"/>
        <v>32</v>
      </c>
      <c r="NF22" s="20">
        <v>13</v>
      </c>
      <c r="NG22" s="21">
        <f t="shared" si="161"/>
        <v>52</v>
      </c>
      <c r="NH22" s="20">
        <v>2</v>
      </c>
      <c r="NI22" s="21">
        <f t="shared" si="186"/>
        <v>8</v>
      </c>
      <c r="NJ22" s="20">
        <v>2</v>
      </c>
      <c r="NK22" s="21">
        <f t="shared" si="163"/>
        <v>8</v>
      </c>
      <c r="NL22" s="20"/>
      <c r="NM22" s="21">
        <f t="shared" si="164"/>
        <v>0</v>
      </c>
      <c r="NN22" s="22">
        <f t="shared" si="165"/>
        <v>73.529411764705884</v>
      </c>
      <c r="NO22" s="23">
        <v>13</v>
      </c>
      <c r="NP22" s="23">
        <v>10</v>
      </c>
      <c r="NQ22" s="20">
        <v>4</v>
      </c>
      <c r="NR22" s="21">
        <f t="shared" si="166"/>
        <v>40</v>
      </c>
      <c r="NS22" s="20">
        <v>3</v>
      </c>
      <c r="NT22" s="21">
        <f t="shared" si="167"/>
        <v>30</v>
      </c>
      <c r="NU22" s="20">
        <v>3</v>
      </c>
      <c r="NV22" s="21">
        <f t="shared" si="168"/>
        <v>30</v>
      </c>
      <c r="NW22" s="20">
        <v>0</v>
      </c>
      <c r="NX22" s="21">
        <f t="shared" si="169"/>
        <v>0</v>
      </c>
      <c r="NY22" s="20">
        <v>0</v>
      </c>
      <c r="NZ22" s="21">
        <f t="shared" si="170"/>
        <v>0</v>
      </c>
      <c r="OA22" s="22">
        <f t="shared" si="171"/>
        <v>76.92307692307692</v>
      </c>
      <c r="OB22" s="24">
        <f t="shared" si="184"/>
        <v>814</v>
      </c>
    </row>
    <row r="23" spans="1:392" ht="15">
      <c r="A23" s="25" t="s">
        <v>73</v>
      </c>
      <c r="B23" s="18">
        <v>6</v>
      </c>
      <c r="C23" s="19">
        <v>4</v>
      </c>
      <c r="D23" s="20">
        <v>0</v>
      </c>
      <c r="E23" s="21">
        <f t="shared" si="0"/>
        <v>0</v>
      </c>
      <c r="F23" s="20">
        <v>1</v>
      </c>
      <c r="G23" s="21">
        <f t="shared" si="1"/>
        <v>25</v>
      </c>
      <c r="H23" s="20">
        <v>2</v>
      </c>
      <c r="I23" s="21">
        <f t="shared" si="2"/>
        <v>50</v>
      </c>
      <c r="J23" s="20">
        <v>1</v>
      </c>
      <c r="K23" s="21">
        <f t="shared" si="3"/>
        <v>25</v>
      </c>
      <c r="L23" s="20">
        <v>0</v>
      </c>
      <c r="M23" s="21">
        <f t="shared" si="4"/>
        <v>0</v>
      </c>
      <c r="N23" s="22">
        <f t="shared" si="173"/>
        <v>66.666666666666671</v>
      </c>
      <c r="O23" s="23">
        <v>5</v>
      </c>
      <c r="P23" s="23">
        <v>5</v>
      </c>
      <c r="Q23" s="20">
        <v>1</v>
      </c>
      <c r="R23" s="21">
        <f t="shared" si="180"/>
        <v>20</v>
      </c>
      <c r="S23" s="20">
        <v>0</v>
      </c>
      <c r="T23" s="21">
        <f t="shared" si="5"/>
        <v>0</v>
      </c>
      <c r="U23" s="20">
        <v>4</v>
      </c>
      <c r="V23" s="21">
        <f t="shared" si="174"/>
        <v>80</v>
      </c>
      <c r="W23" s="20">
        <v>0</v>
      </c>
      <c r="X23" s="21">
        <f t="shared" si="6"/>
        <v>0</v>
      </c>
      <c r="Y23" s="20">
        <v>0</v>
      </c>
      <c r="Z23" s="21">
        <f t="shared" si="7"/>
        <v>0</v>
      </c>
      <c r="AA23" s="22">
        <f t="shared" si="175"/>
        <v>100</v>
      </c>
      <c r="AB23" s="23">
        <v>9</v>
      </c>
      <c r="AC23" s="23">
        <v>7</v>
      </c>
      <c r="AD23" s="20">
        <v>3</v>
      </c>
      <c r="AE23" s="21">
        <f t="shared" si="8"/>
        <v>42.857142857142854</v>
      </c>
      <c r="AF23" s="20">
        <v>0</v>
      </c>
      <c r="AG23" s="21">
        <f t="shared" si="9"/>
        <v>0</v>
      </c>
      <c r="AH23" s="20">
        <v>3</v>
      </c>
      <c r="AI23" s="21">
        <f t="shared" si="10"/>
        <v>42.857142857142854</v>
      </c>
      <c r="AJ23" s="20">
        <v>0</v>
      </c>
      <c r="AK23" s="21">
        <f t="shared" si="11"/>
        <v>0</v>
      </c>
      <c r="AL23" s="20">
        <v>1</v>
      </c>
      <c r="AM23" s="21">
        <f t="shared" si="12"/>
        <v>14.285714285714286</v>
      </c>
      <c r="AN23" s="22">
        <f t="shared" si="13"/>
        <v>77.777777777777771</v>
      </c>
      <c r="AO23" s="23">
        <v>3</v>
      </c>
      <c r="AP23" s="23">
        <v>2</v>
      </c>
      <c r="AQ23" s="20">
        <v>0</v>
      </c>
      <c r="AR23" s="21">
        <f t="shared" si="14"/>
        <v>0</v>
      </c>
      <c r="AS23" s="20">
        <v>1</v>
      </c>
      <c r="AT23" s="21">
        <f t="shared" si="185"/>
        <v>50</v>
      </c>
      <c r="AU23" s="20">
        <v>1</v>
      </c>
      <c r="AV23" s="21">
        <f t="shared" si="16"/>
        <v>50</v>
      </c>
      <c r="AW23" s="20">
        <v>0</v>
      </c>
      <c r="AX23" s="21">
        <f t="shared" si="17"/>
        <v>0</v>
      </c>
      <c r="AY23" s="20">
        <v>0</v>
      </c>
      <c r="AZ23" s="21">
        <f t="shared" si="18"/>
        <v>0</v>
      </c>
      <c r="BA23" s="22">
        <f t="shared" si="19"/>
        <v>66.666666666666671</v>
      </c>
      <c r="BB23" s="23">
        <v>7</v>
      </c>
      <c r="BC23" s="23">
        <v>6</v>
      </c>
      <c r="BD23" s="20">
        <v>0</v>
      </c>
      <c r="BE23" s="21">
        <f t="shared" si="20"/>
        <v>0</v>
      </c>
      <c r="BF23" s="20">
        <v>2</v>
      </c>
      <c r="BG23" s="21">
        <f t="shared" si="21"/>
        <v>33.333333333333336</v>
      </c>
      <c r="BH23" s="20">
        <v>1</v>
      </c>
      <c r="BI23" s="21">
        <f t="shared" si="22"/>
        <v>16.666666666666668</v>
      </c>
      <c r="BJ23" s="20">
        <v>3</v>
      </c>
      <c r="BK23" s="21">
        <f t="shared" si="176"/>
        <v>50</v>
      </c>
      <c r="BL23" s="20">
        <v>0</v>
      </c>
      <c r="BM23" s="21">
        <f t="shared" si="23"/>
        <v>0</v>
      </c>
      <c r="BN23" s="22">
        <f t="shared" si="24"/>
        <v>85.714285714285708</v>
      </c>
      <c r="BO23" s="23">
        <v>6</v>
      </c>
      <c r="BP23" s="23">
        <v>4</v>
      </c>
      <c r="BQ23" s="20">
        <v>2</v>
      </c>
      <c r="BR23" s="21">
        <f t="shared" si="25"/>
        <v>50</v>
      </c>
      <c r="BS23" s="20">
        <v>1</v>
      </c>
      <c r="BT23" s="21">
        <f t="shared" si="26"/>
        <v>25</v>
      </c>
      <c r="BU23" s="20">
        <v>1</v>
      </c>
      <c r="BV23" s="21">
        <f t="shared" si="27"/>
        <v>25</v>
      </c>
      <c r="BW23" s="20">
        <v>0</v>
      </c>
      <c r="BX23" s="21">
        <f t="shared" si="28"/>
        <v>0</v>
      </c>
      <c r="BY23" s="20">
        <v>0</v>
      </c>
      <c r="BZ23" s="21">
        <f t="shared" si="29"/>
        <v>0</v>
      </c>
      <c r="CA23" s="22">
        <f t="shared" si="30"/>
        <v>66.666666666666671</v>
      </c>
      <c r="CB23" s="23">
        <v>5</v>
      </c>
      <c r="CC23" s="23">
        <v>5</v>
      </c>
      <c r="CD23" s="20">
        <v>3</v>
      </c>
      <c r="CE23" s="21">
        <f t="shared" si="31"/>
        <v>60</v>
      </c>
      <c r="CF23" s="20">
        <v>3</v>
      </c>
      <c r="CG23" s="21">
        <f t="shared" si="32"/>
        <v>60</v>
      </c>
      <c r="CH23" s="20">
        <v>0</v>
      </c>
      <c r="CI23" s="21">
        <f t="shared" si="33"/>
        <v>0</v>
      </c>
      <c r="CJ23" s="20">
        <v>0</v>
      </c>
      <c r="CK23" s="21">
        <f t="shared" si="34"/>
        <v>0</v>
      </c>
      <c r="CL23" s="20">
        <v>0</v>
      </c>
      <c r="CM23" s="21">
        <f t="shared" si="35"/>
        <v>0</v>
      </c>
      <c r="CN23" s="22">
        <f t="shared" si="36"/>
        <v>120</v>
      </c>
      <c r="CO23" s="23">
        <v>9</v>
      </c>
      <c r="CP23" s="23">
        <v>7</v>
      </c>
      <c r="CQ23" s="20">
        <v>3</v>
      </c>
      <c r="CR23" s="21">
        <f t="shared" si="190"/>
        <v>42.857142857142854</v>
      </c>
      <c r="CS23" s="20">
        <v>4</v>
      </c>
      <c r="CT23" s="21">
        <f t="shared" si="38"/>
        <v>57.142857142857146</v>
      </c>
      <c r="CU23" s="20">
        <v>0</v>
      </c>
      <c r="CV23" s="21">
        <f t="shared" si="39"/>
        <v>0</v>
      </c>
      <c r="CW23" s="20">
        <v>0</v>
      </c>
      <c r="CX23" s="21">
        <f t="shared" si="40"/>
        <v>0</v>
      </c>
      <c r="CY23" s="20">
        <v>0</v>
      </c>
      <c r="CZ23" s="21">
        <f t="shared" si="41"/>
        <v>0</v>
      </c>
      <c r="DA23" s="22">
        <f t="shared" si="42"/>
        <v>77.777777777777771</v>
      </c>
      <c r="DB23" s="23">
        <v>3</v>
      </c>
      <c r="DC23" s="23">
        <v>2</v>
      </c>
      <c r="DD23" s="20">
        <v>2</v>
      </c>
      <c r="DE23" s="21">
        <f t="shared" si="43"/>
        <v>100</v>
      </c>
      <c r="DF23" s="20">
        <v>0</v>
      </c>
      <c r="DG23" s="21">
        <f t="shared" si="44"/>
        <v>0</v>
      </c>
      <c r="DH23" s="20">
        <v>0</v>
      </c>
      <c r="DI23" s="21">
        <f t="shared" si="45"/>
        <v>0</v>
      </c>
      <c r="DJ23" s="20">
        <v>0</v>
      </c>
      <c r="DK23" s="21">
        <f t="shared" si="187"/>
        <v>0</v>
      </c>
      <c r="DL23" s="20">
        <v>0</v>
      </c>
      <c r="DM23" s="21">
        <f t="shared" si="47"/>
        <v>0</v>
      </c>
      <c r="DN23" s="22">
        <f t="shared" si="48"/>
        <v>66.666666666666671</v>
      </c>
      <c r="DO23" s="23">
        <v>7</v>
      </c>
      <c r="DP23" s="23">
        <v>4</v>
      </c>
      <c r="DQ23" s="20">
        <v>1</v>
      </c>
      <c r="DR23" s="21">
        <f t="shared" si="49"/>
        <v>25</v>
      </c>
      <c r="DS23" s="20">
        <v>1</v>
      </c>
      <c r="DT23" s="21">
        <f t="shared" si="177"/>
        <v>25</v>
      </c>
      <c r="DU23" s="20">
        <v>1</v>
      </c>
      <c r="DV23" s="21">
        <f t="shared" si="50"/>
        <v>25</v>
      </c>
      <c r="DW23" s="20">
        <v>1</v>
      </c>
      <c r="DX23" s="21">
        <f t="shared" si="51"/>
        <v>25</v>
      </c>
      <c r="DY23" s="20">
        <v>0</v>
      </c>
      <c r="DZ23" s="21">
        <f t="shared" si="52"/>
        <v>0</v>
      </c>
      <c r="EA23" s="22">
        <f t="shared" si="53"/>
        <v>57.142857142857146</v>
      </c>
      <c r="EB23" s="23">
        <v>6</v>
      </c>
      <c r="EC23" s="23">
        <v>6</v>
      </c>
      <c r="ED23" s="20">
        <v>1</v>
      </c>
      <c r="EE23" s="21">
        <f t="shared" si="54"/>
        <v>16.666666666666668</v>
      </c>
      <c r="EF23" s="20">
        <v>3</v>
      </c>
      <c r="EG23" s="21">
        <f t="shared" si="55"/>
        <v>50</v>
      </c>
      <c r="EH23" s="20">
        <v>2</v>
      </c>
      <c r="EI23" s="21">
        <f t="shared" si="56"/>
        <v>33.333333333333336</v>
      </c>
      <c r="EJ23" s="20">
        <v>0</v>
      </c>
      <c r="EK23" s="21">
        <f t="shared" si="57"/>
        <v>0</v>
      </c>
      <c r="EL23" s="20">
        <v>0</v>
      </c>
      <c r="EM23" s="21">
        <f t="shared" si="58"/>
        <v>0</v>
      </c>
      <c r="EN23" s="22">
        <f t="shared" si="59"/>
        <v>100</v>
      </c>
      <c r="EO23" s="23">
        <v>5</v>
      </c>
      <c r="EP23" s="23">
        <v>5</v>
      </c>
      <c r="EQ23" s="20">
        <v>1</v>
      </c>
      <c r="ER23" s="21">
        <f t="shared" si="60"/>
        <v>20</v>
      </c>
      <c r="ES23" s="20">
        <v>3</v>
      </c>
      <c r="ET23" s="21">
        <f t="shared" si="61"/>
        <v>60</v>
      </c>
      <c r="EU23" s="20">
        <v>1</v>
      </c>
      <c r="EV23" s="21">
        <f t="shared" si="62"/>
        <v>20</v>
      </c>
      <c r="EW23" s="20">
        <v>0</v>
      </c>
      <c r="EX23" s="21">
        <f t="shared" si="188"/>
        <v>0</v>
      </c>
      <c r="EY23" s="20">
        <v>0</v>
      </c>
      <c r="EZ23" s="21">
        <f t="shared" si="64"/>
        <v>0</v>
      </c>
      <c r="FA23" s="22">
        <f t="shared" si="65"/>
        <v>100</v>
      </c>
      <c r="FB23" s="23">
        <v>9</v>
      </c>
      <c r="FC23" s="23">
        <v>5</v>
      </c>
      <c r="FD23" s="20">
        <v>3</v>
      </c>
      <c r="FE23" s="21">
        <f t="shared" si="66"/>
        <v>60</v>
      </c>
      <c r="FF23" s="20">
        <v>1</v>
      </c>
      <c r="FG23" s="21">
        <f t="shared" si="67"/>
        <v>20</v>
      </c>
      <c r="FH23" s="20">
        <v>1</v>
      </c>
      <c r="FI23" s="21">
        <f t="shared" si="68"/>
        <v>20</v>
      </c>
      <c r="FJ23" s="20">
        <v>0</v>
      </c>
      <c r="FK23" s="21">
        <f t="shared" si="69"/>
        <v>0</v>
      </c>
      <c r="FL23" s="20">
        <v>0</v>
      </c>
      <c r="FM23" s="21">
        <f t="shared" si="70"/>
        <v>0</v>
      </c>
      <c r="FN23" s="22">
        <f t="shared" si="71"/>
        <v>55.555555555555557</v>
      </c>
      <c r="FO23" s="23">
        <v>3</v>
      </c>
      <c r="FP23" s="23">
        <v>2</v>
      </c>
      <c r="FQ23" s="20">
        <v>0</v>
      </c>
      <c r="FR23" s="21">
        <f t="shared" si="72"/>
        <v>0</v>
      </c>
      <c r="FS23" s="20">
        <v>1</v>
      </c>
      <c r="FT23" s="21">
        <f t="shared" si="73"/>
        <v>50</v>
      </c>
      <c r="FU23" s="20">
        <v>1</v>
      </c>
      <c r="FV23" s="21">
        <f t="shared" si="74"/>
        <v>50</v>
      </c>
      <c r="FW23" s="20">
        <v>0</v>
      </c>
      <c r="FX23" s="21">
        <f t="shared" si="181"/>
        <v>0</v>
      </c>
      <c r="FY23" s="20">
        <v>0</v>
      </c>
      <c r="FZ23" s="21">
        <f t="shared" si="182"/>
        <v>0</v>
      </c>
      <c r="GA23" s="22">
        <f t="shared" si="77"/>
        <v>66.666666666666671</v>
      </c>
      <c r="GB23" s="23">
        <v>7</v>
      </c>
      <c r="GC23" s="23">
        <v>5</v>
      </c>
      <c r="GD23" s="20">
        <v>1</v>
      </c>
      <c r="GE23" s="21">
        <f t="shared" si="78"/>
        <v>20</v>
      </c>
      <c r="GF23" s="20">
        <v>3</v>
      </c>
      <c r="GG23" s="21">
        <f t="shared" si="79"/>
        <v>60</v>
      </c>
      <c r="GH23" s="20">
        <v>0</v>
      </c>
      <c r="GI23" s="21">
        <f t="shared" si="80"/>
        <v>0</v>
      </c>
      <c r="GJ23" s="20">
        <v>1</v>
      </c>
      <c r="GK23" s="21">
        <f t="shared" si="81"/>
        <v>20</v>
      </c>
      <c r="GL23" s="20">
        <v>0</v>
      </c>
      <c r="GM23" s="21">
        <f t="shared" si="82"/>
        <v>0</v>
      </c>
      <c r="GN23" s="22">
        <f t="shared" si="83"/>
        <v>71.428571428571431</v>
      </c>
      <c r="GO23" s="23">
        <v>6</v>
      </c>
      <c r="GP23" s="23">
        <v>4</v>
      </c>
      <c r="GQ23" s="20">
        <v>0</v>
      </c>
      <c r="GR23" s="21">
        <f t="shared" si="84"/>
        <v>0</v>
      </c>
      <c r="GS23" s="20">
        <v>2</v>
      </c>
      <c r="GT23" s="21">
        <f t="shared" si="85"/>
        <v>50</v>
      </c>
      <c r="GU23" s="20">
        <v>0</v>
      </c>
      <c r="GV23" s="21">
        <f t="shared" si="86"/>
        <v>0</v>
      </c>
      <c r="GW23" s="20">
        <v>2</v>
      </c>
      <c r="GX23" s="21">
        <f t="shared" si="87"/>
        <v>50</v>
      </c>
      <c r="GY23" s="20">
        <v>0</v>
      </c>
      <c r="GZ23" s="21">
        <f t="shared" si="88"/>
        <v>0</v>
      </c>
      <c r="HA23" s="22">
        <f t="shared" si="89"/>
        <v>66.666666666666671</v>
      </c>
      <c r="HB23" s="23">
        <v>6</v>
      </c>
      <c r="HC23" s="23">
        <v>4</v>
      </c>
      <c r="HD23" s="20">
        <v>1</v>
      </c>
      <c r="HE23" s="21">
        <f t="shared" si="90"/>
        <v>25</v>
      </c>
      <c r="HF23" s="20">
        <v>3</v>
      </c>
      <c r="HG23" s="21">
        <f t="shared" si="91"/>
        <v>75</v>
      </c>
      <c r="HH23" s="20">
        <v>0</v>
      </c>
      <c r="HI23" s="21">
        <f t="shared" si="92"/>
        <v>0</v>
      </c>
      <c r="HJ23" s="20">
        <v>0</v>
      </c>
      <c r="HK23" s="21">
        <f t="shared" si="93"/>
        <v>0</v>
      </c>
      <c r="HL23" s="20">
        <v>0</v>
      </c>
      <c r="HM23" s="21">
        <f t="shared" si="94"/>
        <v>0</v>
      </c>
      <c r="HN23" s="22">
        <f t="shared" si="95"/>
        <v>66.666666666666671</v>
      </c>
      <c r="HO23" s="23">
        <v>9</v>
      </c>
      <c r="HP23" s="23">
        <v>7</v>
      </c>
      <c r="HQ23" s="20">
        <v>2</v>
      </c>
      <c r="HR23" s="21">
        <f t="shared" si="178"/>
        <v>28.571428571428573</v>
      </c>
      <c r="HS23" s="20">
        <v>1</v>
      </c>
      <c r="HT23" s="21">
        <f t="shared" si="96"/>
        <v>14.285714285714286</v>
      </c>
      <c r="HU23" s="20">
        <v>0</v>
      </c>
      <c r="HV23" s="21">
        <f t="shared" si="97"/>
        <v>0</v>
      </c>
      <c r="HW23" s="20">
        <v>2</v>
      </c>
      <c r="HX23" s="21">
        <f t="shared" si="98"/>
        <v>28.571428571428573</v>
      </c>
      <c r="HY23" s="20">
        <v>2</v>
      </c>
      <c r="HZ23" s="21">
        <f t="shared" si="99"/>
        <v>28.571428571428573</v>
      </c>
      <c r="IA23" s="22">
        <f t="shared" si="100"/>
        <v>77.777777777777771</v>
      </c>
      <c r="IB23" s="23">
        <v>3</v>
      </c>
      <c r="IC23" s="23">
        <v>2</v>
      </c>
      <c r="ID23" s="20">
        <v>0</v>
      </c>
      <c r="IE23" s="21">
        <f t="shared" si="101"/>
        <v>0</v>
      </c>
      <c r="IF23" s="20">
        <v>0</v>
      </c>
      <c r="IG23" s="21">
        <f t="shared" si="102"/>
        <v>0</v>
      </c>
      <c r="IH23" s="20">
        <v>0</v>
      </c>
      <c r="II23" s="21">
        <f t="shared" si="103"/>
        <v>0</v>
      </c>
      <c r="IJ23" s="20">
        <v>2</v>
      </c>
      <c r="IK23" s="21">
        <f t="shared" si="104"/>
        <v>100</v>
      </c>
      <c r="IL23" s="20">
        <v>0</v>
      </c>
      <c r="IM23" s="21">
        <f t="shared" si="105"/>
        <v>0</v>
      </c>
      <c r="IN23" s="22">
        <f t="shared" si="106"/>
        <v>66.666666666666671</v>
      </c>
      <c r="IO23" s="23">
        <v>7</v>
      </c>
      <c r="IP23" s="23">
        <v>5</v>
      </c>
      <c r="IQ23" s="20">
        <v>2</v>
      </c>
      <c r="IR23" s="21">
        <f t="shared" si="107"/>
        <v>40</v>
      </c>
      <c r="IS23" s="20">
        <v>1</v>
      </c>
      <c r="IT23" s="21">
        <f t="shared" si="108"/>
        <v>20</v>
      </c>
      <c r="IU23" s="20">
        <v>1</v>
      </c>
      <c r="IV23" s="21">
        <f t="shared" si="109"/>
        <v>20</v>
      </c>
      <c r="IW23" s="20">
        <v>1</v>
      </c>
      <c r="IX23" s="21">
        <f t="shared" si="110"/>
        <v>20</v>
      </c>
      <c r="IY23" s="20"/>
      <c r="IZ23" s="21">
        <f t="shared" si="111"/>
        <v>0</v>
      </c>
      <c r="JA23" s="22">
        <f t="shared" si="112"/>
        <v>71.428571428571431</v>
      </c>
      <c r="JB23" s="23">
        <v>6</v>
      </c>
      <c r="JC23" s="23">
        <v>4</v>
      </c>
      <c r="JD23" s="20">
        <v>0</v>
      </c>
      <c r="JE23" s="21">
        <f t="shared" si="113"/>
        <v>0</v>
      </c>
      <c r="JF23" s="20">
        <v>0</v>
      </c>
      <c r="JG23" s="21">
        <f t="shared" si="114"/>
        <v>0</v>
      </c>
      <c r="JH23" s="20">
        <v>4</v>
      </c>
      <c r="JI23" s="21">
        <f t="shared" si="115"/>
        <v>100</v>
      </c>
      <c r="JJ23" s="20">
        <v>0</v>
      </c>
      <c r="JK23" s="21">
        <f t="shared" si="116"/>
        <v>0</v>
      </c>
      <c r="JL23" s="20">
        <v>0</v>
      </c>
      <c r="JM23" s="21">
        <f t="shared" si="117"/>
        <v>0</v>
      </c>
      <c r="JN23" s="22">
        <f t="shared" si="118"/>
        <v>66.666666666666671</v>
      </c>
      <c r="JO23" s="23">
        <v>5</v>
      </c>
      <c r="JP23" s="23">
        <v>3</v>
      </c>
      <c r="JQ23" s="20">
        <v>0</v>
      </c>
      <c r="JR23" s="21">
        <f t="shared" si="119"/>
        <v>0</v>
      </c>
      <c r="JS23" s="20">
        <v>2</v>
      </c>
      <c r="JT23" s="21">
        <f t="shared" si="120"/>
        <v>66.666666666666671</v>
      </c>
      <c r="JU23" s="20">
        <v>1</v>
      </c>
      <c r="JV23" s="21">
        <f t="shared" si="121"/>
        <v>33.333333333333336</v>
      </c>
      <c r="JW23" s="20">
        <v>0</v>
      </c>
      <c r="JX23" s="21">
        <f t="shared" si="122"/>
        <v>0</v>
      </c>
      <c r="JY23" s="20">
        <v>0</v>
      </c>
      <c r="JZ23" s="21">
        <f t="shared" si="123"/>
        <v>0</v>
      </c>
      <c r="KA23" s="22">
        <f t="shared" si="124"/>
        <v>60</v>
      </c>
      <c r="KB23" s="23">
        <v>9</v>
      </c>
      <c r="KC23" s="23">
        <v>7</v>
      </c>
      <c r="KD23" s="20">
        <v>3</v>
      </c>
      <c r="KE23" s="21">
        <f t="shared" si="125"/>
        <v>42.857142857142854</v>
      </c>
      <c r="KF23" s="20">
        <v>1</v>
      </c>
      <c r="KG23" s="21">
        <f t="shared" si="126"/>
        <v>14.285714285714286</v>
      </c>
      <c r="KH23" s="20">
        <v>3</v>
      </c>
      <c r="KI23" s="21">
        <f t="shared" si="127"/>
        <v>42.857142857142854</v>
      </c>
      <c r="KJ23" s="20">
        <v>0</v>
      </c>
      <c r="KK23" s="21">
        <f t="shared" si="128"/>
        <v>0</v>
      </c>
      <c r="KL23" s="20">
        <v>0</v>
      </c>
      <c r="KM23" s="21">
        <f t="shared" si="129"/>
        <v>0</v>
      </c>
      <c r="KN23" s="22">
        <f t="shared" si="130"/>
        <v>77.777777777777771</v>
      </c>
      <c r="KO23" s="23">
        <v>3</v>
      </c>
      <c r="KP23" s="23">
        <v>1</v>
      </c>
      <c r="KQ23" s="20">
        <v>0</v>
      </c>
      <c r="KR23" s="21">
        <f t="shared" si="131"/>
        <v>0</v>
      </c>
      <c r="KS23" s="20">
        <v>0</v>
      </c>
      <c r="KT23" s="21">
        <f t="shared" si="132"/>
        <v>0</v>
      </c>
      <c r="KU23" s="20">
        <v>0</v>
      </c>
      <c r="KV23" s="21">
        <f t="shared" si="133"/>
        <v>0</v>
      </c>
      <c r="KW23" s="20">
        <v>1</v>
      </c>
      <c r="KX23" s="21">
        <f t="shared" si="189"/>
        <v>100</v>
      </c>
      <c r="KY23" s="20">
        <v>0</v>
      </c>
      <c r="KZ23" s="21">
        <f t="shared" si="135"/>
        <v>0</v>
      </c>
      <c r="LA23" s="22">
        <f t="shared" si="136"/>
        <v>33.333333333333336</v>
      </c>
      <c r="LB23" s="23">
        <v>7</v>
      </c>
      <c r="LC23" s="23">
        <v>3</v>
      </c>
      <c r="LD23" s="20">
        <v>0</v>
      </c>
      <c r="LE23" s="21">
        <f t="shared" si="137"/>
        <v>0</v>
      </c>
      <c r="LF23" s="20">
        <v>0</v>
      </c>
      <c r="LG23" s="21">
        <f t="shared" si="138"/>
        <v>0</v>
      </c>
      <c r="LH23" s="20">
        <v>3</v>
      </c>
      <c r="LI23" s="21">
        <f t="shared" si="139"/>
        <v>100</v>
      </c>
      <c r="LJ23" s="20">
        <v>0</v>
      </c>
      <c r="LK23" s="21">
        <f t="shared" si="140"/>
        <v>0</v>
      </c>
      <c r="LL23" s="20">
        <v>0</v>
      </c>
      <c r="LM23" s="21">
        <f t="shared" si="141"/>
        <v>0</v>
      </c>
      <c r="LN23" s="22">
        <f t="shared" si="142"/>
        <v>42.857142857142854</v>
      </c>
      <c r="LO23" s="23">
        <v>6</v>
      </c>
      <c r="LP23" s="23">
        <v>5</v>
      </c>
      <c r="LQ23" s="20">
        <v>0</v>
      </c>
      <c r="LR23" s="21">
        <f t="shared" si="143"/>
        <v>0</v>
      </c>
      <c r="LS23" s="20">
        <v>0</v>
      </c>
      <c r="LT23" s="21">
        <f t="shared" si="144"/>
        <v>0</v>
      </c>
      <c r="LU23" s="20">
        <v>4</v>
      </c>
      <c r="LV23" s="21">
        <f t="shared" si="145"/>
        <v>80</v>
      </c>
      <c r="LW23" s="20">
        <v>1</v>
      </c>
      <c r="LX23" s="21">
        <f t="shared" si="146"/>
        <v>20</v>
      </c>
      <c r="LY23" s="20">
        <v>0</v>
      </c>
      <c r="LZ23" s="21">
        <f t="shared" si="147"/>
        <v>0</v>
      </c>
      <c r="MA23" s="22">
        <f t="shared" si="148"/>
        <v>83.333333333333329</v>
      </c>
      <c r="MB23" s="23">
        <v>5</v>
      </c>
      <c r="MC23" s="23">
        <v>5</v>
      </c>
      <c r="MD23" s="20">
        <v>4</v>
      </c>
      <c r="ME23" s="21">
        <f t="shared" si="149"/>
        <v>80</v>
      </c>
      <c r="MF23" s="20">
        <v>1</v>
      </c>
      <c r="MG23" s="21">
        <f t="shared" si="150"/>
        <v>20</v>
      </c>
      <c r="MH23" s="20">
        <v>0</v>
      </c>
      <c r="MI23" s="21">
        <f t="shared" si="151"/>
        <v>0</v>
      </c>
      <c r="MJ23" s="20">
        <v>0</v>
      </c>
      <c r="MK23" s="21">
        <f t="shared" si="152"/>
        <v>0</v>
      </c>
      <c r="ML23" s="20">
        <v>0</v>
      </c>
      <c r="MM23" s="21">
        <f t="shared" si="153"/>
        <v>0</v>
      </c>
      <c r="MN23" s="22">
        <f t="shared" si="179"/>
        <v>100</v>
      </c>
      <c r="MO23" s="23">
        <v>9</v>
      </c>
      <c r="MP23" s="23">
        <v>4</v>
      </c>
      <c r="MQ23" s="20">
        <v>1</v>
      </c>
      <c r="MR23" s="21">
        <f t="shared" si="154"/>
        <v>25</v>
      </c>
      <c r="MS23" s="20">
        <v>2</v>
      </c>
      <c r="MT23" s="21">
        <f t="shared" si="155"/>
        <v>50</v>
      </c>
      <c r="MU23" s="20">
        <v>1</v>
      </c>
      <c r="MV23" s="21">
        <f t="shared" si="156"/>
        <v>25</v>
      </c>
      <c r="MW23" s="20">
        <v>0</v>
      </c>
      <c r="MX23" s="21">
        <f t="shared" si="157"/>
        <v>0</v>
      </c>
      <c r="MY23" s="20">
        <v>0</v>
      </c>
      <c r="MZ23" s="21">
        <f t="shared" si="158"/>
        <v>0</v>
      </c>
      <c r="NA23" s="22">
        <f t="shared" si="159"/>
        <v>44.444444444444443</v>
      </c>
      <c r="NB23" s="23">
        <v>3</v>
      </c>
      <c r="NC23" s="23">
        <v>1</v>
      </c>
      <c r="ND23" s="20">
        <v>0</v>
      </c>
      <c r="NE23" s="21">
        <f t="shared" si="160"/>
        <v>0</v>
      </c>
      <c r="NF23" s="20">
        <v>0</v>
      </c>
      <c r="NG23" s="21">
        <f t="shared" si="161"/>
        <v>0</v>
      </c>
      <c r="NH23" s="20">
        <v>1</v>
      </c>
      <c r="NI23" s="21">
        <f t="shared" si="186"/>
        <v>100</v>
      </c>
      <c r="NJ23" s="20">
        <v>0</v>
      </c>
      <c r="NK23" s="21">
        <f t="shared" si="163"/>
        <v>0</v>
      </c>
      <c r="NL23" s="20">
        <v>0</v>
      </c>
      <c r="NM23" s="21">
        <f t="shared" si="164"/>
        <v>0</v>
      </c>
      <c r="NN23" s="22">
        <f t="shared" si="165"/>
        <v>33.333333333333336</v>
      </c>
      <c r="NO23" s="23">
        <v>7</v>
      </c>
      <c r="NP23" s="23">
        <v>7</v>
      </c>
      <c r="NQ23" s="20">
        <v>0</v>
      </c>
      <c r="NR23" s="21">
        <f t="shared" si="166"/>
        <v>0</v>
      </c>
      <c r="NS23" s="20">
        <v>3</v>
      </c>
      <c r="NT23" s="21">
        <f t="shared" si="167"/>
        <v>42.857142857142854</v>
      </c>
      <c r="NU23" s="20">
        <v>4</v>
      </c>
      <c r="NV23" s="21">
        <f t="shared" si="168"/>
        <v>57.142857142857146</v>
      </c>
      <c r="NW23" s="20">
        <v>0</v>
      </c>
      <c r="NX23" s="21">
        <f t="shared" si="169"/>
        <v>0</v>
      </c>
      <c r="NY23" s="20">
        <v>0</v>
      </c>
      <c r="NZ23" s="21">
        <f t="shared" si="170"/>
        <v>0</v>
      </c>
      <c r="OA23" s="22">
        <f t="shared" si="171"/>
        <v>100</v>
      </c>
      <c r="OB23" s="24">
        <f t="shared" si="184"/>
        <v>132</v>
      </c>
    </row>
    <row r="24" spans="1:392" ht="15">
      <c r="A24" s="28" t="s">
        <v>74</v>
      </c>
      <c r="B24" s="29">
        <v>13</v>
      </c>
      <c r="C24" s="19">
        <v>12</v>
      </c>
      <c r="D24" s="30">
        <v>2</v>
      </c>
      <c r="E24" s="21">
        <f t="shared" si="0"/>
        <v>16.666666666666668</v>
      </c>
      <c r="F24" s="30">
        <v>7</v>
      </c>
      <c r="G24" s="21">
        <f t="shared" si="1"/>
        <v>58.333333333333336</v>
      </c>
      <c r="H24" s="30">
        <v>2</v>
      </c>
      <c r="I24" s="21">
        <f t="shared" si="2"/>
        <v>16.666666666666668</v>
      </c>
      <c r="J24" s="30">
        <v>1</v>
      </c>
      <c r="K24" s="21">
        <f t="shared" si="3"/>
        <v>8.3333333333333339</v>
      </c>
      <c r="L24" s="30">
        <v>0</v>
      </c>
      <c r="M24" s="21">
        <f t="shared" si="4"/>
        <v>0</v>
      </c>
      <c r="N24" s="22">
        <f t="shared" si="173"/>
        <v>92.307692307692307</v>
      </c>
      <c r="O24" s="23">
        <v>14</v>
      </c>
      <c r="P24" s="23">
        <v>13</v>
      </c>
      <c r="Q24" s="30">
        <v>7</v>
      </c>
      <c r="R24" s="21">
        <f t="shared" si="180"/>
        <v>53.846153846153847</v>
      </c>
      <c r="S24" s="30">
        <v>5</v>
      </c>
      <c r="T24" s="21">
        <f t="shared" si="5"/>
        <v>38.46153846153846</v>
      </c>
      <c r="U24" s="30">
        <v>1</v>
      </c>
      <c r="V24" s="21">
        <f t="shared" si="174"/>
        <v>7.6923076923076925</v>
      </c>
      <c r="W24" s="30">
        <v>0</v>
      </c>
      <c r="X24" s="21">
        <f t="shared" si="6"/>
        <v>0</v>
      </c>
      <c r="Y24" s="30">
        <v>0</v>
      </c>
      <c r="Z24" s="21">
        <f t="shared" si="7"/>
        <v>0</v>
      </c>
      <c r="AA24" s="22">
        <f t="shared" si="175"/>
        <v>92.857142857142861</v>
      </c>
      <c r="AB24" s="23">
        <v>8</v>
      </c>
      <c r="AC24" s="23">
        <v>6</v>
      </c>
      <c r="AD24" s="30">
        <v>0</v>
      </c>
      <c r="AE24" s="21">
        <f t="shared" si="8"/>
        <v>0</v>
      </c>
      <c r="AF24" s="30">
        <v>3</v>
      </c>
      <c r="AG24" s="21">
        <f t="shared" si="9"/>
        <v>50</v>
      </c>
      <c r="AH24" s="30">
        <v>1</v>
      </c>
      <c r="AI24" s="21">
        <f t="shared" si="10"/>
        <v>16.666666666666668</v>
      </c>
      <c r="AJ24" s="30">
        <v>2</v>
      </c>
      <c r="AK24" s="21">
        <f t="shared" si="11"/>
        <v>33.333333333333336</v>
      </c>
      <c r="AL24" s="30">
        <v>0</v>
      </c>
      <c r="AM24" s="21">
        <f t="shared" si="12"/>
        <v>0</v>
      </c>
      <c r="AN24" s="22">
        <f t="shared" si="13"/>
        <v>75</v>
      </c>
      <c r="AO24" s="23">
        <v>7</v>
      </c>
      <c r="AP24" s="23">
        <v>7</v>
      </c>
      <c r="AQ24" s="30">
        <v>2</v>
      </c>
      <c r="AR24" s="21">
        <f t="shared" si="14"/>
        <v>28.571428571428573</v>
      </c>
      <c r="AS24" s="30">
        <v>4</v>
      </c>
      <c r="AT24" s="21">
        <f t="shared" si="185"/>
        <v>57.142857142857146</v>
      </c>
      <c r="AU24" s="30">
        <v>1</v>
      </c>
      <c r="AV24" s="21">
        <f t="shared" si="16"/>
        <v>14.285714285714286</v>
      </c>
      <c r="AW24" s="30">
        <v>0</v>
      </c>
      <c r="AX24" s="21">
        <f t="shared" si="17"/>
        <v>0</v>
      </c>
      <c r="AY24" s="30">
        <v>0</v>
      </c>
      <c r="AZ24" s="21">
        <f t="shared" si="18"/>
        <v>0</v>
      </c>
      <c r="BA24" s="22">
        <f t="shared" si="19"/>
        <v>100</v>
      </c>
      <c r="BB24" s="23">
        <v>11</v>
      </c>
      <c r="BC24" s="23">
        <v>9</v>
      </c>
      <c r="BD24" s="30">
        <v>3</v>
      </c>
      <c r="BE24" s="21">
        <f t="shared" si="20"/>
        <v>33.333333333333336</v>
      </c>
      <c r="BF24" s="30">
        <v>4</v>
      </c>
      <c r="BG24" s="21">
        <f t="shared" si="21"/>
        <v>44.444444444444443</v>
      </c>
      <c r="BH24" s="30">
        <v>2</v>
      </c>
      <c r="BI24" s="21">
        <f t="shared" si="22"/>
        <v>22.222222222222221</v>
      </c>
      <c r="BJ24" s="30">
        <v>0</v>
      </c>
      <c r="BK24" s="21">
        <f t="shared" si="176"/>
        <v>0</v>
      </c>
      <c r="BL24" s="30">
        <v>0</v>
      </c>
      <c r="BM24" s="21">
        <f t="shared" si="23"/>
        <v>0</v>
      </c>
      <c r="BN24" s="22">
        <f t="shared" si="24"/>
        <v>81.818181818181813</v>
      </c>
      <c r="BO24" s="23">
        <v>13</v>
      </c>
      <c r="BP24" s="23">
        <v>10</v>
      </c>
      <c r="BQ24" s="30">
        <v>2</v>
      </c>
      <c r="BR24" s="21">
        <f t="shared" si="25"/>
        <v>20</v>
      </c>
      <c r="BS24" s="30">
        <v>5</v>
      </c>
      <c r="BT24" s="21">
        <f t="shared" si="26"/>
        <v>50</v>
      </c>
      <c r="BU24" s="30">
        <v>2</v>
      </c>
      <c r="BV24" s="21">
        <f t="shared" si="27"/>
        <v>20</v>
      </c>
      <c r="BW24" s="30">
        <v>1</v>
      </c>
      <c r="BX24" s="21">
        <f t="shared" si="28"/>
        <v>10</v>
      </c>
      <c r="BY24" s="30">
        <v>0</v>
      </c>
      <c r="BZ24" s="21">
        <f t="shared" si="29"/>
        <v>0</v>
      </c>
      <c r="CA24" s="22">
        <f t="shared" si="30"/>
        <v>76.92307692307692</v>
      </c>
      <c r="CB24" s="23">
        <v>14</v>
      </c>
      <c r="CC24" s="23">
        <v>12</v>
      </c>
      <c r="CD24" s="30">
        <v>4</v>
      </c>
      <c r="CE24" s="21">
        <f t="shared" si="31"/>
        <v>33.333333333333336</v>
      </c>
      <c r="CF24" s="30">
        <v>4</v>
      </c>
      <c r="CG24" s="21">
        <f t="shared" si="32"/>
        <v>33.333333333333336</v>
      </c>
      <c r="CH24" s="30">
        <v>3</v>
      </c>
      <c r="CI24" s="21">
        <f t="shared" si="33"/>
        <v>25</v>
      </c>
      <c r="CJ24" s="30">
        <v>1</v>
      </c>
      <c r="CK24" s="21">
        <f t="shared" si="34"/>
        <v>8.3333333333333339</v>
      </c>
      <c r="CL24" s="30">
        <v>0</v>
      </c>
      <c r="CM24" s="21">
        <f t="shared" si="35"/>
        <v>0</v>
      </c>
      <c r="CN24" s="22">
        <f t="shared" si="36"/>
        <v>85.714285714285708</v>
      </c>
      <c r="CO24" s="23">
        <v>8</v>
      </c>
      <c r="CP24" s="23">
        <v>0</v>
      </c>
      <c r="CQ24" s="30">
        <v>0</v>
      </c>
      <c r="CR24" s="21" t="e">
        <f t="shared" si="190"/>
        <v>#DIV/0!</v>
      </c>
      <c r="CS24" s="30">
        <v>0</v>
      </c>
      <c r="CT24" s="21" t="e">
        <f t="shared" si="38"/>
        <v>#DIV/0!</v>
      </c>
      <c r="CU24" s="30">
        <v>0</v>
      </c>
      <c r="CV24" s="21" t="e">
        <f t="shared" si="39"/>
        <v>#DIV/0!</v>
      </c>
      <c r="CW24" s="30">
        <v>0</v>
      </c>
      <c r="CX24" s="21" t="e">
        <f t="shared" si="40"/>
        <v>#DIV/0!</v>
      </c>
      <c r="CY24" s="30">
        <v>0</v>
      </c>
      <c r="CZ24" s="21" t="e">
        <f t="shared" si="41"/>
        <v>#DIV/0!</v>
      </c>
      <c r="DA24" s="22">
        <f t="shared" si="42"/>
        <v>0</v>
      </c>
      <c r="DB24" s="23">
        <v>7</v>
      </c>
      <c r="DC24" s="23">
        <v>7</v>
      </c>
      <c r="DD24" s="30">
        <v>0</v>
      </c>
      <c r="DE24" s="21">
        <f t="shared" si="43"/>
        <v>0</v>
      </c>
      <c r="DF24" s="30">
        <v>1</v>
      </c>
      <c r="DG24" s="21">
        <f t="shared" si="44"/>
        <v>14.285714285714286</v>
      </c>
      <c r="DH24" s="30">
        <v>2</v>
      </c>
      <c r="DI24" s="21">
        <f t="shared" si="45"/>
        <v>28.571428571428573</v>
      </c>
      <c r="DJ24" s="30">
        <v>4</v>
      </c>
      <c r="DK24" s="21">
        <f t="shared" si="187"/>
        <v>57.142857142857146</v>
      </c>
      <c r="DL24" s="30">
        <v>0</v>
      </c>
      <c r="DM24" s="21">
        <f t="shared" si="47"/>
        <v>0</v>
      </c>
      <c r="DN24" s="22">
        <f t="shared" si="48"/>
        <v>100</v>
      </c>
      <c r="DO24" s="23">
        <v>11</v>
      </c>
      <c r="DP24" s="23">
        <v>7</v>
      </c>
      <c r="DQ24" s="30">
        <v>0</v>
      </c>
      <c r="DR24" s="21">
        <f t="shared" si="49"/>
        <v>0</v>
      </c>
      <c r="DS24" s="30">
        <v>4</v>
      </c>
      <c r="DT24" s="21">
        <f t="shared" si="177"/>
        <v>57.142857142857146</v>
      </c>
      <c r="DU24" s="30">
        <v>3</v>
      </c>
      <c r="DV24" s="21">
        <f t="shared" si="50"/>
        <v>42.857142857142854</v>
      </c>
      <c r="DW24" s="30">
        <v>0</v>
      </c>
      <c r="DX24" s="21">
        <f t="shared" si="51"/>
        <v>0</v>
      </c>
      <c r="DY24" s="30">
        <v>0</v>
      </c>
      <c r="DZ24" s="21">
        <f t="shared" si="52"/>
        <v>0</v>
      </c>
      <c r="EA24" s="22">
        <f t="shared" si="53"/>
        <v>63.636363636363633</v>
      </c>
      <c r="EB24" s="23">
        <v>13</v>
      </c>
      <c r="EC24" s="23">
        <v>10</v>
      </c>
      <c r="ED24" s="30">
        <v>1</v>
      </c>
      <c r="EE24" s="21">
        <f t="shared" si="54"/>
        <v>10</v>
      </c>
      <c r="EF24" s="30">
        <v>5</v>
      </c>
      <c r="EG24" s="21">
        <f t="shared" si="55"/>
        <v>50</v>
      </c>
      <c r="EH24" s="30">
        <v>4</v>
      </c>
      <c r="EI24" s="21">
        <f t="shared" si="56"/>
        <v>40</v>
      </c>
      <c r="EJ24" s="30">
        <v>0</v>
      </c>
      <c r="EK24" s="21">
        <f t="shared" si="57"/>
        <v>0</v>
      </c>
      <c r="EL24" s="30">
        <v>0</v>
      </c>
      <c r="EM24" s="21">
        <f t="shared" si="58"/>
        <v>0</v>
      </c>
      <c r="EN24" s="22">
        <f t="shared" si="59"/>
        <v>76.92307692307692</v>
      </c>
      <c r="EO24" s="23">
        <v>14</v>
      </c>
      <c r="EP24" s="23">
        <v>11</v>
      </c>
      <c r="EQ24" s="30">
        <v>3</v>
      </c>
      <c r="ER24" s="21">
        <f t="shared" si="60"/>
        <v>27.272727272727273</v>
      </c>
      <c r="ES24" s="30">
        <v>1</v>
      </c>
      <c r="ET24" s="21">
        <f t="shared" si="61"/>
        <v>9.0909090909090917</v>
      </c>
      <c r="EU24" s="30">
        <v>7</v>
      </c>
      <c r="EV24" s="21">
        <f t="shared" si="62"/>
        <v>63.636363636363633</v>
      </c>
      <c r="EW24" s="30">
        <v>0</v>
      </c>
      <c r="EX24" s="21">
        <f t="shared" si="188"/>
        <v>0</v>
      </c>
      <c r="EY24" s="30">
        <v>0</v>
      </c>
      <c r="EZ24" s="21">
        <f t="shared" si="64"/>
        <v>0</v>
      </c>
      <c r="FA24" s="22">
        <f t="shared" si="65"/>
        <v>78.571428571428569</v>
      </c>
      <c r="FB24" s="23">
        <v>7</v>
      </c>
      <c r="FC24" s="23">
        <v>8</v>
      </c>
      <c r="FD24" s="30">
        <v>8</v>
      </c>
      <c r="FE24" s="21">
        <f t="shared" si="66"/>
        <v>100</v>
      </c>
      <c r="FF24" s="30">
        <v>0</v>
      </c>
      <c r="FG24" s="21">
        <f t="shared" si="67"/>
        <v>0</v>
      </c>
      <c r="FH24" s="30">
        <v>3</v>
      </c>
      <c r="FI24" s="21">
        <f t="shared" si="68"/>
        <v>37.5</v>
      </c>
      <c r="FJ24" s="30">
        <v>3</v>
      </c>
      <c r="FK24" s="21">
        <f t="shared" si="69"/>
        <v>37.5</v>
      </c>
      <c r="FL24" s="30">
        <v>2</v>
      </c>
      <c r="FM24" s="21">
        <f t="shared" si="70"/>
        <v>25</v>
      </c>
      <c r="FN24" s="22">
        <f t="shared" si="71"/>
        <v>228.57142857142858</v>
      </c>
      <c r="FO24" s="23">
        <v>8</v>
      </c>
      <c r="FP24" s="23">
        <v>0</v>
      </c>
      <c r="FQ24" s="30">
        <v>0</v>
      </c>
      <c r="FR24" s="21" t="e">
        <f t="shared" si="72"/>
        <v>#DIV/0!</v>
      </c>
      <c r="FS24" s="30">
        <v>0</v>
      </c>
      <c r="FT24" s="21" t="e">
        <f t="shared" si="73"/>
        <v>#DIV/0!</v>
      </c>
      <c r="FU24" s="30">
        <v>0</v>
      </c>
      <c r="FV24" s="21" t="e">
        <f t="shared" si="74"/>
        <v>#DIV/0!</v>
      </c>
      <c r="FW24" s="30">
        <v>0</v>
      </c>
      <c r="FX24" s="21" t="e">
        <f t="shared" si="181"/>
        <v>#DIV/0!</v>
      </c>
      <c r="FY24" s="30">
        <v>0</v>
      </c>
      <c r="FZ24" s="21" t="e">
        <f t="shared" si="182"/>
        <v>#DIV/0!</v>
      </c>
      <c r="GA24" s="22">
        <f t="shared" si="77"/>
        <v>0</v>
      </c>
      <c r="GB24" s="23">
        <v>11</v>
      </c>
      <c r="GC24" s="23">
        <v>10</v>
      </c>
      <c r="GD24" s="30">
        <v>3</v>
      </c>
      <c r="GE24" s="21">
        <f t="shared" si="78"/>
        <v>30</v>
      </c>
      <c r="GF24" s="30">
        <v>5</v>
      </c>
      <c r="GG24" s="21">
        <f t="shared" si="79"/>
        <v>50</v>
      </c>
      <c r="GH24" s="30">
        <v>2</v>
      </c>
      <c r="GI24" s="21">
        <f t="shared" si="80"/>
        <v>20</v>
      </c>
      <c r="GJ24" s="30">
        <v>0</v>
      </c>
      <c r="GK24" s="21">
        <f t="shared" si="81"/>
        <v>0</v>
      </c>
      <c r="GL24" s="30">
        <v>0</v>
      </c>
      <c r="GM24" s="21">
        <f t="shared" si="82"/>
        <v>0</v>
      </c>
      <c r="GN24" s="22">
        <f t="shared" si="83"/>
        <v>90.909090909090907</v>
      </c>
      <c r="GO24" s="23">
        <v>13</v>
      </c>
      <c r="GP24" s="23">
        <v>10</v>
      </c>
      <c r="GQ24" s="30">
        <v>2</v>
      </c>
      <c r="GR24" s="21">
        <f t="shared" si="84"/>
        <v>20</v>
      </c>
      <c r="GS24" s="30">
        <v>2</v>
      </c>
      <c r="GT24" s="21">
        <f t="shared" si="85"/>
        <v>20</v>
      </c>
      <c r="GU24" s="30">
        <v>6</v>
      </c>
      <c r="GV24" s="21">
        <f t="shared" si="86"/>
        <v>60</v>
      </c>
      <c r="GW24" s="30">
        <v>0</v>
      </c>
      <c r="GX24" s="21">
        <f t="shared" si="87"/>
        <v>0</v>
      </c>
      <c r="GY24" s="30">
        <v>0</v>
      </c>
      <c r="GZ24" s="21">
        <f t="shared" si="88"/>
        <v>0</v>
      </c>
      <c r="HA24" s="22">
        <f t="shared" si="89"/>
        <v>76.92307692307692</v>
      </c>
      <c r="HB24" s="23">
        <v>14</v>
      </c>
      <c r="HC24" s="23">
        <v>12</v>
      </c>
      <c r="HD24" s="30">
        <v>0</v>
      </c>
      <c r="HE24" s="21">
        <f t="shared" si="90"/>
        <v>0</v>
      </c>
      <c r="HF24" s="30">
        <v>2</v>
      </c>
      <c r="HG24" s="21">
        <f t="shared" si="91"/>
        <v>16.666666666666668</v>
      </c>
      <c r="HH24" s="30">
        <v>2</v>
      </c>
      <c r="HI24" s="21">
        <f t="shared" si="92"/>
        <v>16.666666666666668</v>
      </c>
      <c r="HJ24" s="30">
        <v>8</v>
      </c>
      <c r="HK24" s="21">
        <f t="shared" si="93"/>
        <v>66.666666666666671</v>
      </c>
      <c r="HL24" s="30">
        <v>0</v>
      </c>
      <c r="HM24" s="21">
        <f t="shared" si="94"/>
        <v>0</v>
      </c>
      <c r="HN24" s="22">
        <f t="shared" si="95"/>
        <v>85.714285714285708</v>
      </c>
      <c r="HO24" s="23">
        <v>8</v>
      </c>
      <c r="HP24" s="23">
        <v>6</v>
      </c>
      <c r="HQ24" s="30">
        <v>0</v>
      </c>
      <c r="HR24" s="21">
        <f t="shared" si="178"/>
        <v>0</v>
      </c>
      <c r="HS24" s="30">
        <v>1</v>
      </c>
      <c r="HT24" s="21">
        <f t="shared" si="96"/>
        <v>16.666666666666668</v>
      </c>
      <c r="HU24" s="30">
        <v>1</v>
      </c>
      <c r="HV24" s="21">
        <f t="shared" si="97"/>
        <v>16.666666666666668</v>
      </c>
      <c r="HW24" s="30">
        <v>3</v>
      </c>
      <c r="HX24" s="21">
        <f t="shared" si="98"/>
        <v>50</v>
      </c>
      <c r="HY24" s="30">
        <v>1</v>
      </c>
      <c r="HZ24" s="21">
        <f t="shared" si="99"/>
        <v>16.666666666666668</v>
      </c>
      <c r="IA24" s="22">
        <f t="shared" si="100"/>
        <v>75</v>
      </c>
      <c r="IB24" s="23">
        <v>7</v>
      </c>
      <c r="IC24" s="23">
        <v>7</v>
      </c>
      <c r="ID24" s="30">
        <v>0</v>
      </c>
      <c r="IE24" s="21">
        <f t="shared" si="101"/>
        <v>0</v>
      </c>
      <c r="IF24" s="30">
        <v>0</v>
      </c>
      <c r="IG24" s="21">
        <f t="shared" si="102"/>
        <v>0</v>
      </c>
      <c r="IH24" s="30">
        <v>3</v>
      </c>
      <c r="II24" s="21">
        <f t="shared" si="103"/>
        <v>42.857142857142854</v>
      </c>
      <c r="IJ24" s="30">
        <v>3</v>
      </c>
      <c r="IK24" s="21">
        <f t="shared" si="104"/>
        <v>42.857142857142854</v>
      </c>
      <c r="IL24" s="30">
        <v>1</v>
      </c>
      <c r="IM24" s="21">
        <f t="shared" si="105"/>
        <v>14.285714285714286</v>
      </c>
      <c r="IN24" s="22">
        <f t="shared" si="106"/>
        <v>100</v>
      </c>
      <c r="IO24" s="23">
        <v>11</v>
      </c>
      <c r="IP24" s="23">
        <v>8</v>
      </c>
      <c r="IQ24" s="30">
        <v>1</v>
      </c>
      <c r="IR24" s="21">
        <f t="shared" si="107"/>
        <v>12.5</v>
      </c>
      <c r="IS24" s="30">
        <v>1</v>
      </c>
      <c r="IT24" s="21">
        <f t="shared" si="108"/>
        <v>12.5</v>
      </c>
      <c r="IU24" s="30">
        <v>3</v>
      </c>
      <c r="IV24" s="21">
        <f t="shared" si="109"/>
        <v>37.5</v>
      </c>
      <c r="IW24" s="30">
        <v>3</v>
      </c>
      <c r="IX24" s="21">
        <f t="shared" si="110"/>
        <v>37.5</v>
      </c>
      <c r="IY24" s="30">
        <v>0</v>
      </c>
      <c r="IZ24" s="21">
        <f t="shared" si="111"/>
        <v>0</v>
      </c>
      <c r="JA24" s="22">
        <f t="shared" si="112"/>
        <v>72.727272727272734</v>
      </c>
      <c r="JB24" s="23"/>
      <c r="JC24" s="23"/>
      <c r="JD24" s="30"/>
      <c r="JE24" s="21" t="e">
        <f t="shared" si="113"/>
        <v>#DIV/0!</v>
      </c>
      <c r="JF24" s="30"/>
      <c r="JG24" s="21" t="e">
        <f t="shared" si="114"/>
        <v>#DIV/0!</v>
      </c>
      <c r="JH24" s="30"/>
      <c r="JI24" s="21" t="e">
        <f t="shared" si="115"/>
        <v>#DIV/0!</v>
      </c>
      <c r="JJ24" s="30"/>
      <c r="JK24" s="21" t="e">
        <f t="shared" si="116"/>
        <v>#DIV/0!</v>
      </c>
      <c r="JL24" s="30"/>
      <c r="JM24" s="21" t="e">
        <f t="shared" si="117"/>
        <v>#DIV/0!</v>
      </c>
      <c r="JN24" s="22" t="e">
        <f t="shared" si="118"/>
        <v>#DIV/0!</v>
      </c>
      <c r="JO24" s="23"/>
      <c r="JP24" s="23"/>
      <c r="JQ24" s="30"/>
      <c r="JR24" s="21" t="e">
        <f t="shared" si="119"/>
        <v>#DIV/0!</v>
      </c>
      <c r="JS24" s="30"/>
      <c r="JT24" s="21" t="e">
        <f t="shared" si="120"/>
        <v>#DIV/0!</v>
      </c>
      <c r="JU24" s="30"/>
      <c r="JV24" s="21" t="e">
        <f t="shared" si="121"/>
        <v>#DIV/0!</v>
      </c>
      <c r="JW24" s="30"/>
      <c r="JX24" s="21" t="e">
        <f t="shared" si="122"/>
        <v>#DIV/0!</v>
      </c>
      <c r="JY24" s="30"/>
      <c r="JZ24" s="21" t="e">
        <f t="shared" si="123"/>
        <v>#DIV/0!</v>
      </c>
      <c r="KA24" s="22" t="e">
        <f t="shared" si="124"/>
        <v>#DIV/0!</v>
      </c>
      <c r="KB24" s="23"/>
      <c r="KC24" s="23"/>
      <c r="KD24" s="30"/>
      <c r="KE24" s="21" t="e">
        <f t="shared" si="125"/>
        <v>#DIV/0!</v>
      </c>
      <c r="KF24" s="30"/>
      <c r="KG24" s="21" t="e">
        <f t="shared" si="126"/>
        <v>#DIV/0!</v>
      </c>
      <c r="KH24" s="30"/>
      <c r="KI24" s="21" t="e">
        <f t="shared" si="127"/>
        <v>#DIV/0!</v>
      </c>
      <c r="KJ24" s="30"/>
      <c r="KK24" s="21" t="e">
        <f t="shared" si="128"/>
        <v>#DIV/0!</v>
      </c>
      <c r="KL24" s="30"/>
      <c r="KM24" s="21" t="e">
        <f t="shared" si="129"/>
        <v>#DIV/0!</v>
      </c>
      <c r="KN24" s="22" t="e">
        <f t="shared" si="130"/>
        <v>#DIV/0!</v>
      </c>
      <c r="KO24" s="23"/>
      <c r="KP24" s="23"/>
      <c r="KQ24" s="30"/>
      <c r="KR24" s="21" t="e">
        <f t="shared" si="131"/>
        <v>#DIV/0!</v>
      </c>
      <c r="KS24" s="30"/>
      <c r="KT24" s="21" t="e">
        <f t="shared" si="132"/>
        <v>#DIV/0!</v>
      </c>
      <c r="KU24" s="30"/>
      <c r="KV24" s="21" t="e">
        <f t="shared" si="133"/>
        <v>#DIV/0!</v>
      </c>
      <c r="KW24" s="30"/>
      <c r="KX24" s="21" t="e">
        <f t="shared" si="189"/>
        <v>#DIV/0!</v>
      </c>
      <c r="KY24" s="30"/>
      <c r="KZ24" s="21" t="e">
        <f t="shared" si="135"/>
        <v>#DIV/0!</v>
      </c>
      <c r="LA24" s="22" t="e">
        <f t="shared" si="136"/>
        <v>#DIV/0!</v>
      </c>
      <c r="LB24" s="23"/>
      <c r="LC24" s="23"/>
      <c r="LD24" s="30"/>
      <c r="LE24" s="21" t="e">
        <f t="shared" si="137"/>
        <v>#DIV/0!</v>
      </c>
      <c r="LF24" s="30"/>
      <c r="LG24" s="21" t="e">
        <f t="shared" si="138"/>
        <v>#DIV/0!</v>
      </c>
      <c r="LH24" s="30"/>
      <c r="LI24" s="21" t="e">
        <f t="shared" si="139"/>
        <v>#DIV/0!</v>
      </c>
      <c r="LJ24" s="30"/>
      <c r="LK24" s="21" t="e">
        <f t="shared" si="140"/>
        <v>#DIV/0!</v>
      </c>
      <c r="LL24" s="30"/>
      <c r="LM24" s="21" t="e">
        <f t="shared" si="141"/>
        <v>#DIV/0!</v>
      </c>
      <c r="LN24" s="22" t="e">
        <f t="shared" si="142"/>
        <v>#DIV/0!</v>
      </c>
      <c r="LO24" s="23">
        <v>12</v>
      </c>
      <c r="LP24" s="23">
        <v>9</v>
      </c>
      <c r="LQ24" s="30">
        <v>2</v>
      </c>
      <c r="LR24" s="21">
        <f t="shared" si="143"/>
        <v>22.222222222222221</v>
      </c>
      <c r="LS24" s="30">
        <v>4</v>
      </c>
      <c r="LT24" s="21">
        <f t="shared" si="144"/>
        <v>44.444444444444443</v>
      </c>
      <c r="LU24" s="30">
        <v>1</v>
      </c>
      <c r="LV24" s="21">
        <f t="shared" si="145"/>
        <v>11.111111111111111</v>
      </c>
      <c r="LW24" s="30">
        <v>1</v>
      </c>
      <c r="LX24" s="21">
        <f t="shared" si="146"/>
        <v>11.111111111111111</v>
      </c>
      <c r="LY24" s="30">
        <v>1</v>
      </c>
      <c r="LZ24" s="21">
        <f t="shared" si="147"/>
        <v>11.111111111111111</v>
      </c>
      <c r="MA24" s="22">
        <f t="shared" si="148"/>
        <v>75</v>
      </c>
      <c r="MB24" s="23">
        <v>13</v>
      </c>
      <c r="MC24" s="23">
        <v>8</v>
      </c>
      <c r="MD24" s="30">
        <v>3</v>
      </c>
      <c r="ME24" s="21">
        <f t="shared" si="149"/>
        <v>37.5</v>
      </c>
      <c r="MF24" s="30">
        <v>4</v>
      </c>
      <c r="MG24" s="21">
        <f t="shared" si="150"/>
        <v>50</v>
      </c>
      <c r="MH24" s="30">
        <v>1</v>
      </c>
      <c r="MI24" s="21">
        <f t="shared" si="151"/>
        <v>12.5</v>
      </c>
      <c r="MJ24" s="30">
        <v>0</v>
      </c>
      <c r="MK24" s="21">
        <f t="shared" si="152"/>
        <v>0</v>
      </c>
      <c r="ML24" s="30">
        <v>0</v>
      </c>
      <c r="MM24" s="21">
        <f t="shared" si="153"/>
        <v>0</v>
      </c>
      <c r="MN24" s="22">
        <f t="shared" si="179"/>
        <v>61.53846153846154</v>
      </c>
      <c r="MO24" s="23"/>
      <c r="MP24" s="23"/>
      <c r="MQ24" s="30"/>
      <c r="MR24" s="21" t="e">
        <f t="shared" si="154"/>
        <v>#DIV/0!</v>
      </c>
      <c r="MS24" s="30"/>
      <c r="MT24" s="21" t="e">
        <f t="shared" si="155"/>
        <v>#DIV/0!</v>
      </c>
      <c r="MU24" s="30"/>
      <c r="MV24" s="21" t="e">
        <f t="shared" si="156"/>
        <v>#DIV/0!</v>
      </c>
      <c r="MW24" s="30"/>
      <c r="MX24" s="21" t="e">
        <f t="shared" si="157"/>
        <v>#DIV/0!</v>
      </c>
      <c r="MY24" s="30"/>
      <c r="MZ24" s="21" t="e">
        <f t="shared" si="158"/>
        <v>#DIV/0!</v>
      </c>
      <c r="NA24" s="22" t="e">
        <f t="shared" si="159"/>
        <v>#DIV/0!</v>
      </c>
      <c r="NB24" s="23"/>
      <c r="NC24" s="23"/>
      <c r="ND24" s="30"/>
      <c r="NE24" s="21" t="e">
        <f t="shared" si="160"/>
        <v>#DIV/0!</v>
      </c>
      <c r="NF24" s="30"/>
      <c r="NG24" s="21" t="e">
        <f t="shared" si="161"/>
        <v>#DIV/0!</v>
      </c>
      <c r="NH24" s="30"/>
      <c r="NI24" s="21" t="e">
        <f t="shared" si="186"/>
        <v>#DIV/0!</v>
      </c>
      <c r="NJ24" s="30"/>
      <c r="NK24" s="21" t="e">
        <f t="shared" si="163"/>
        <v>#DIV/0!</v>
      </c>
      <c r="NL24" s="30"/>
      <c r="NM24" s="21" t="e">
        <f t="shared" si="164"/>
        <v>#DIV/0!</v>
      </c>
      <c r="NN24" s="22" t="e">
        <f t="shared" si="165"/>
        <v>#DIV/0!</v>
      </c>
      <c r="NO24" s="23">
        <v>11</v>
      </c>
      <c r="NP24" s="23">
        <v>0</v>
      </c>
      <c r="NQ24" s="30">
        <v>0</v>
      </c>
      <c r="NR24" s="21" t="e">
        <f t="shared" si="166"/>
        <v>#DIV/0!</v>
      </c>
      <c r="NS24" s="30">
        <v>0</v>
      </c>
      <c r="NT24" s="21" t="e">
        <f t="shared" si="167"/>
        <v>#DIV/0!</v>
      </c>
      <c r="NU24" s="30">
        <v>0</v>
      </c>
      <c r="NV24" s="21" t="e">
        <f t="shared" si="168"/>
        <v>#DIV/0!</v>
      </c>
      <c r="NW24" s="30">
        <v>0</v>
      </c>
      <c r="NX24" s="21" t="e">
        <f t="shared" si="169"/>
        <v>#DIV/0!</v>
      </c>
      <c r="NY24" s="30"/>
      <c r="NZ24" s="21" t="e">
        <f t="shared" si="170"/>
        <v>#DIV/0!</v>
      </c>
      <c r="OA24" s="22">
        <f t="shared" si="171"/>
        <v>0</v>
      </c>
      <c r="OB24" s="24">
        <f t="shared" si="184"/>
        <v>190</v>
      </c>
    </row>
    <row r="25" spans="1:392" ht="15">
      <c r="A25" s="17" t="s">
        <v>75</v>
      </c>
      <c r="B25" s="29">
        <v>33</v>
      </c>
      <c r="C25" s="19">
        <v>19</v>
      </c>
      <c r="D25" s="14">
        <v>0</v>
      </c>
      <c r="E25" s="21">
        <f t="shared" si="0"/>
        <v>0</v>
      </c>
      <c r="F25" s="14">
        <v>2</v>
      </c>
      <c r="G25" s="21">
        <f t="shared" si="1"/>
        <v>10.526315789473685</v>
      </c>
      <c r="H25" s="14">
        <v>11</v>
      </c>
      <c r="I25" s="21">
        <f t="shared" si="2"/>
        <v>57.89473684210526</v>
      </c>
      <c r="J25" s="14">
        <v>5</v>
      </c>
      <c r="K25" s="21">
        <f t="shared" si="3"/>
        <v>26.315789473684209</v>
      </c>
      <c r="L25" s="14">
        <v>0</v>
      </c>
      <c r="M25" s="21">
        <f t="shared" si="4"/>
        <v>0</v>
      </c>
      <c r="N25" s="22">
        <f t="shared" si="173"/>
        <v>54.545454545454547</v>
      </c>
      <c r="O25" s="23">
        <v>43</v>
      </c>
      <c r="P25" s="23">
        <v>39</v>
      </c>
      <c r="Q25" s="14">
        <v>12</v>
      </c>
      <c r="R25" s="21">
        <f t="shared" si="180"/>
        <v>30.76923076923077</v>
      </c>
      <c r="S25" s="14">
        <v>25</v>
      </c>
      <c r="T25" s="21">
        <f t="shared" si="5"/>
        <v>64.102564102564102</v>
      </c>
      <c r="U25" s="14">
        <v>2</v>
      </c>
      <c r="V25" s="21">
        <f t="shared" si="174"/>
        <v>5.1282051282051286</v>
      </c>
      <c r="W25" s="14">
        <v>0</v>
      </c>
      <c r="X25" s="21">
        <f t="shared" si="6"/>
        <v>0</v>
      </c>
      <c r="Y25" s="14">
        <v>0</v>
      </c>
      <c r="Z25" s="21">
        <f t="shared" si="7"/>
        <v>0</v>
      </c>
      <c r="AA25" s="22">
        <f t="shared" si="175"/>
        <v>90.697674418604649</v>
      </c>
      <c r="AB25" s="23">
        <v>34</v>
      </c>
      <c r="AC25" s="23">
        <v>29</v>
      </c>
      <c r="AD25" s="14">
        <v>3</v>
      </c>
      <c r="AE25" s="21">
        <f t="shared" si="8"/>
        <v>10.344827586206897</v>
      </c>
      <c r="AF25" s="14">
        <v>11</v>
      </c>
      <c r="AG25" s="21">
        <f t="shared" si="9"/>
        <v>37.931034482758619</v>
      </c>
      <c r="AH25" s="14">
        <v>3</v>
      </c>
      <c r="AI25" s="21">
        <f t="shared" si="10"/>
        <v>10.344827586206897</v>
      </c>
      <c r="AJ25" s="14">
        <v>7</v>
      </c>
      <c r="AK25" s="21">
        <f t="shared" si="11"/>
        <v>24.137931034482758</v>
      </c>
      <c r="AL25" s="14">
        <v>5</v>
      </c>
      <c r="AM25" s="21">
        <f t="shared" si="12"/>
        <v>17.241379310344829</v>
      </c>
      <c r="AN25" s="22">
        <f t="shared" si="13"/>
        <v>85.294117647058826</v>
      </c>
      <c r="AO25" s="23">
        <v>25</v>
      </c>
      <c r="AP25" s="23">
        <v>22</v>
      </c>
      <c r="AQ25" s="14">
        <v>0</v>
      </c>
      <c r="AR25" s="21">
        <f t="shared" si="14"/>
        <v>0</v>
      </c>
      <c r="AS25" s="14">
        <v>0</v>
      </c>
      <c r="AT25" s="21">
        <f t="shared" si="185"/>
        <v>0</v>
      </c>
      <c r="AU25" s="14">
        <v>4</v>
      </c>
      <c r="AV25" s="21">
        <f t="shared" si="16"/>
        <v>18.181818181818183</v>
      </c>
      <c r="AW25" s="14">
        <v>13</v>
      </c>
      <c r="AX25" s="21">
        <f t="shared" si="17"/>
        <v>59.090909090909093</v>
      </c>
      <c r="AY25" s="14">
        <v>5</v>
      </c>
      <c r="AZ25" s="21">
        <f t="shared" si="18"/>
        <v>22.727272727272727</v>
      </c>
      <c r="BA25" s="22">
        <f t="shared" si="19"/>
        <v>88</v>
      </c>
      <c r="BB25" s="27"/>
      <c r="BC25" s="27"/>
      <c r="BD25" s="31"/>
      <c r="BE25" s="21" t="e">
        <f t="shared" si="20"/>
        <v>#DIV/0!</v>
      </c>
      <c r="BF25" s="31"/>
      <c r="BG25" s="21" t="e">
        <f t="shared" si="21"/>
        <v>#DIV/0!</v>
      </c>
      <c r="BH25" s="31"/>
      <c r="BI25" s="21" t="e">
        <f t="shared" si="22"/>
        <v>#DIV/0!</v>
      </c>
      <c r="BJ25" s="31"/>
      <c r="BK25" s="21" t="e">
        <f t="shared" si="176"/>
        <v>#DIV/0!</v>
      </c>
      <c r="BL25" s="31"/>
      <c r="BM25" s="21" t="e">
        <f t="shared" si="23"/>
        <v>#DIV/0!</v>
      </c>
      <c r="BN25" s="22" t="e">
        <f t="shared" si="24"/>
        <v>#DIV/0!</v>
      </c>
      <c r="BO25" s="23">
        <v>33</v>
      </c>
      <c r="BP25" s="23">
        <v>19</v>
      </c>
      <c r="BQ25" s="14">
        <v>0</v>
      </c>
      <c r="BR25" s="21">
        <f t="shared" si="25"/>
        <v>0</v>
      </c>
      <c r="BS25" s="14">
        <v>2</v>
      </c>
      <c r="BT25" s="21">
        <f t="shared" si="26"/>
        <v>10.526315789473685</v>
      </c>
      <c r="BU25" s="14">
        <v>11</v>
      </c>
      <c r="BV25" s="21">
        <f t="shared" si="27"/>
        <v>57.89473684210526</v>
      </c>
      <c r="BW25" s="14">
        <v>5</v>
      </c>
      <c r="BX25" s="21">
        <f t="shared" si="28"/>
        <v>26.315789473684209</v>
      </c>
      <c r="BY25" s="14">
        <v>0</v>
      </c>
      <c r="BZ25" s="21">
        <f t="shared" si="29"/>
        <v>0</v>
      </c>
      <c r="CA25" s="22">
        <f t="shared" si="30"/>
        <v>54.545454545454547</v>
      </c>
      <c r="CB25" s="23">
        <v>43</v>
      </c>
      <c r="CC25" s="23">
        <v>26</v>
      </c>
      <c r="CD25" s="14">
        <v>7</v>
      </c>
      <c r="CE25" s="21">
        <f t="shared" si="31"/>
        <v>26.923076923076923</v>
      </c>
      <c r="CF25" s="14">
        <v>14</v>
      </c>
      <c r="CG25" s="21">
        <f t="shared" si="32"/>
        <v>53.846153846153847</v>
      </c>
      <c r="CH25" s="14">
        <v>4</v>
      </c>
      <c r="CI25" s="21">
        <f t="shared" si="33"/>
        <v>15.384615384615385</v>
      </c>
      <c r="CJ25" s="14">
        <v>1</v>
      </c>
      <c r="CK25" s="21">
        <f t="shared" si="34"/>
        <v>3.8461538461538463</v>
      </c>
      <c r="CL25" s="14">
        <v>0</v>
      </c>
      <c r="CM25" s="21">
        <f t="shared" si="35"/>
        <v>0</v>
      </c>
      <c r="CN25" s="22">
        <f t="shared" si="36"/>
        <v>60.465116279069768</v>
      </c>
      <c r="CO25" s="23">
        <v>15</v>
      </c>
      <c r="CP25" s="23">
        <v>9</v>
      </c>
      <c r="CQ25" s="14">
        <v>1</v>
      </c>
      <c r="CR25" s="21">
        <f t="shared" si="190"/>
        <v>11.111111111111111</v>
      </c>
      <c r="CS25" s="14">
        <v>3</v>
      </c>
      <c r="CT25" s="21">
        <f t="shared" si="38"/>
        <v>33.333333333333336</v>
      </c>
      <c r="CU25" s="14">
        <v>2</v>
      </c>
      <c r="CV25" s="21">
        <f t="shared" si="39"/>
        <v>22.222222222222221</v>
      </c>
      <c r="CW25" s="14">
        <v>2</v>
      </c>
      <c r="CX25" s="21">
        <f t="shared" si="40"/>
        <v>22.222222222222221</v>
      </c>
      <c r="CY25" s="14">
        <v>1</v>
      </c>
      <c r="CZ25" s="21">
        <f t="shared" si="41"/>
        <v>11.111111111111111</v>
      </c>
      <c r="DA25" s="22">
        <f t="shared" si="42"/>
        <v>60</v>
      </c>
      <c r="DB25" s="23">
        <v>25</v>
      </c>
      <c r="DC25" s="23">
        <v>12</v>
      </c>
      <c r="DD25" s="14">
        <v>3</v>
      </c>
      <c r="DE25" s="21">
        <f t="shared" si="43"/>
        <v>25</v>
      </c>
      <c r="DF25" s="14">
        <v>3</v>
      </c>
      <c r="DG25" s="21">
        <f t="shared" si="44"/>
        <v>25</v>
      </c>
      <c r="DH25" s="14">
        <v>4</v>
      </c>
      <c r="DI25" s="21">
        <f t="shared" si="45"/>
        <v>33.333333333333336</v>
      </c>
      <c r="DJ25" s="14">
        <v>2</v>
      </c>
      <c r="DK25" s="21">
        <f t="shared" si="187"/>
        <v>16.666666666666668</v>
      </c>
      <c r="DL25" s="14">
        <v>0</v>
      </c>
      <c r="DM25" s="21">
        <f t="shared" si="47"/>
        <v>0</v>
      </c>
      <c r="DN25" s="22">
        <f t="shared" si="48"/>
        <v>48</v>
      </c>
      <c r="DO25" s="23"/>
      <c r="DP25" s="23"/>
      <c r="DQ25" s="14"/>
      <c r="DR25" s="21" t="e">
        <f t="shared" si="49"/>
        <v>#DIV/0!</v>
      </c>
      <c r="DS25" s="14"/>
      <c r="DT25" s="21" t="e">
        <f t="shared" si="177"/>
        <v>#DIV/0!</v>
      </c>
      <c r="DU25" s="14"/>
      <c r="DV25" s="21" t="e">
        <f t="shared" si="50"/>
        <v>#DIV/0!</v>
      </c>
      <c r="DW25" s="14"/>
      <c r="DX25" s="21" t="e">
        <f t="shared" si="51"/>
        <v>#DIV/0!</v>
      </c>
      <c r="DY25" s="14"/>
      <c r="DZ25" s="21" t="e">
        <f t="shared" si="52"/>
        <v>#DIV/0!</v>
      </c>
      <c r="EA25" s="22" t="e">
        <f t="shared" si="53"/>
        <v>#DIV/0!</v>
      </c>
      <c r="EB25" s="23">
        <v>33</v>
      </c>
      <c r="EC25" s="23">
        <v>18</v>
      </c>
      <c r="ED25" s="14">
        <v>6</v>
      </c>
      <c r="EE25" s="21">
        <f t="shared" si="54"/>
        <v>33.333333333333336</v>
      </c>
      <c r="EF25" s="14">
        <v>8</v>
      </c>
      <c r="EG25" s="21">
        <f t="shared" si="55"/>
        <v>44.444444444444443</v>
      </c>
      <c r="EH25" s="14">
        <v>4</v>
      </c>
      <c r="EI25" s="21">
        <f t="shared" si="56"/>
        <v>22.222222222222221</v>
      </c>
      <c r="EJ25" s="14">
        <v>0</v>
      </c>
      <c r="EK25" s="21">
        <f t="shared" si="57"/>
        <v>0</v>
      </c>
      <c r="EL25" s="14">
        <v>0</v>
      </c>
      <c r="EM25" s="21">
        <f t="shared" si="58"/>
        <v>0</v>
      </c>
      <c r="EN25" s="22">
        <f t="shared" si="59"/>
        <v>54.545454545454547</v>
      </c>
      <c r="EO25" s="23">
        <v>43</v>
      </c>
      <c r="EP25" s="23">
        <v>33</v>
      </c>
      <c r="EQ25" s="14">
        <v>9</v>
      </c>
      <c r="ER25" s="21">
        <f t="shared" si="60"/>
        <v>27.272727272727273</v>
      </c>
      <c r="ES25" s="14">
        <v>15</v>
      </c>
      <c r="ET25" s="21">
        <f t="shared" si="61"/>
        <v>45.454545454545453</v>
      </c>
      <c r="EU25" s="14">
        <v>9</v>
      </c>
      <c r="EV25" s="21">
        <f t="shared" si="62"/>
        <v>27.272727272727273</v>
      </c>
      <c r="EW25" s="14">
        <v>0</v>
      </c>
      <c r="EX25" s="21">
        <f t="shared" si="188"/>
        <v>0</v>
      </c>
      <c r="EY25" s="14">
        <v>0</v>
      </c>
      <c r="EZ25" s="21">
        <f t="shared" si="64"/>
        <v>0</v>
      </c>
      <c r="FA25" s="22">
        <f t="shared" si="65"/>
        <v>76.744186046511629</v>
      </c>
      <c r="FB25" s="23">
        <v>19</v>
      </c>
      <c r="FC25" s="23">
        <v>14</v>
      </c>
      <c r="FD25" s="14">
        <v>0</v>
      </c>
      <c r="FE25" s="21">
        <f t="shared" si="66"/>
        <v>0</v>
      </c>
      <c r="FF25" s="14">
        <v>9</v>
      </c>
      <c r="FG25" s="21">
        <f t="shared" si="67"/>
        <v>64.285714285714292</v>
      </c>
      <c r="FH25" s="14">
        <v>4</v>
      </c>
      <c r="FI25" s="21">
        <f t="shared" si="68"/>
        <v>28.571428571428573</v>
      </c>
      <c r="FJ25" s="14">
        <v>1</v>
      </c>
      <c r="FK25" s="21">
        <f t="shared" si="69"/>
        <v>7.1428571428571432</v>
      </c>
      <c r="FL25" s="14">
        <v>0</v>
      </c>
      <c r="FM25" s="21">
        <f t="shared" si="70"/>
        <v>0</v>
      </c>
      <c r="FN25" s="22">
        <f t="shared" si="71"/>
        <v>73.684210526315795</v>
      </c>
      <c r="FO25" s="23">
        <v>25</v>
      </c>
      <c r="FP25" s="23">
        <v>22</v>
      </c>
      <c r="FQ25" s="14">
        <v>0</v>
      </c>
      <c r="FR25" s="21">
        <f t="shared" si="72"/>
        <v>0</v>
      </c>
      <c r="FS25" s="14">
        <v>15</v>
      </c>
      <c r="FT25" s="21">
        <f t="shared" si="73"/>
        <v>68.181818181818187</v>
      </c>
      <c r="FU25" s="14">
        <v>5</v>
      </c>
      <c r="FV25" s="21">
        <f t="shared" si="74"/>
        <v>22.727272727272727</v>
      </c>
      <c r="FW25" s="14">
        <v>1</v>
      </c>
      <c r="FX25" s="21">
        <f t="shared" si="181"/>
        <v>4.5454545454545459</v>
      </c>
      <c r="FY25" s="14">
        <v>0</v>
      </c>
      <c r="FZ25" s="21">
        <f t="shared" si="182"/>
        <v>0</v>
      </c>
      <c r="GA25" s="22">
        <f t="shared" si="77"/>
        <v>84</v>
      </c>
      <c r="GB25" s="23"/>
      <c r="GC25" s="23"/>
      <c r="GD25" s="14"/>
      <c r="GE25" s="21" t="e">
        <f t="shared" si="78"/>
        <v>#DIV/0!</v>
      </c>
      <c r="GF25" s="14"/>
      <c r="GG25" s="21" t="e">
        <f t="shared" si="79"/>
        <v>#DIV/0!</v>
      </c>
      <c r="GH25" s="14"/>
      <c r="GI25" s="21" t="e">
        <f t="shared" si="80"/>
        <v>#DIV/0!</v>
      </c>
      <c r="GJ25" s="14"/>
      <c r="GK25" s="21" t="e">
        <f t="shared" si="81"/>
        <v>#DIV/0!</v>
      </c>
      <c r="GL25" s="14"/>
      <c r="GM25" s="21" t="e">
        <f t="shared" si="82"/>
        <v>#DIV/0!</v>
      </c>
      <c r="GN25" s="22" t="e">
        <f t="shared" si="83"/>
        <v>#DIV/0!</v>
      </c>
      <c r="GO25" s="23">
        <v>33</v>
      </c>
      <c r="GP25" s="23">
        <v>18</v>
      </c>
      <c r="GQ25" s="14">
        <v>6</v>
      </c>
      <c r="GR25" s="21">
        <f t="shared" si="84"/>
        <v>33.333333333333336</v>
      </c>
      <c r="GS25" s="14">
        <v>8</v>
      </c>
      <c r="GT25" s="21">
        <f t="shared" si="85"/>
        <v>44.444444444444443</v>
      </c>
      <c r="GU25" s="14">
        <v>4</v>
      </c>
      <c r="GV25" s="21">
        <f t="shared" si="86"/>
        <v>22.222222222222221</v>
      </c>
      <c r="GW25" s="14">
        <v>0</v>
      </c>
      <c r="GX25" s="21">
        <f t="shared" si="87"/>
        <v>0</v>
      </c>
      <c r="GY25" s="14">
        <v>0</v>
      </c>
      <c r="GZ25" s="21">
        <f t="shared" si="88"/>
        <v>0</v>
      </c>
      <c r="HA25" s="22">
        <f t="shared" si="89"/>
        <v>54.545454545454547</v>
      </c>
      <c r="HB25" s="27"/>
      <c r="HC25" s="27"/>
      <c r="HD25" s="31"/>
      <c r="HE25" s="21" t="e">
        <f t="shared" si="90"/>
        <v>#DIV/0!</v>
      </c>
      <c r="HF25" s="31"/>
      <c r="HG25" s="21" t="e">
        <f t="shared" si="91"/>
        <v>#DIV/0!</v>
      </c>
      <c r="HH25" s="31"/>
      <c r="HI25" s="21" t="e">
        <f t="shared" si="92"/>
        <v>#DIV/0!</v>
      </c>
      <c r="HJ25" s="31"/>
      <c r="HK25" s="21" t="e">
        <f t="shared" si="93"/>
        <v>#DIV/0!</v>
      </c>
      <c r="HL25" s="31"/>
      <c r="HM25" s="21" t="e">
        <f t="shared" si="94"/>
        <v>#DIV/0!</v>
      </c>
      <c r="HN25" s="22" t="e">
        <f t="shared" si="95"/>
        <v>#DIV/0!</v>
      </c>
      <c r="HO25" s="27"/>
      <c r="HP25" s="27"/>
      <c r="HQ25" s="31"/>
      <c r="HR25" s="21" t="e">
        <f t="shared" si="178"/>
        <v>#DIV/0!</v>
      </c>
      <c r="HS25" s="31"/>
      <c r="HT25" s="21" t="e">
        <f t="shared" si="96"/>
        <v>#DIV/0!</v>
      </c>
      <c r="HU25" s="31"/>
      <c r="HV25" s="21" t="e">
        <f t="shared" si="97"/>
        <v>#DIV/0!</v>
      </c>
      <c r="HW25" s="31"/>
      <c r="HX25" s="21" t="e">
        <f t="shared" si="98"/>
        <v>#DIV/0!</v>
      </c>
      <c r="HY25" s="31"/>
      <c r="HZ25" s="21" t="e">
        <f t="shared" si="99"/>
        <v>#DIV/0!</v>
      </c>
      <c r="IA25" s="22" t="e">
        <f t="shared" si="100"/>
        <v>#DIV/0!</v>
      </c>
      <c r="IB25" s="23"/>
      <c r="IC25" s="23"/>
      <c r="ID25" s="14"/>
      <c r="IE25" s="21" t="e">
        <f t="shared" si="101"/>
        <v>#DIV/0!</v>
      </c>
      <c r="IF25" s="14"/>
      <c r="IG25" s="21" t="e">
        <f t="shared" si="102"/>
        <v>#DIV/0!</v>
      </c>
      <c r="IH25" s="14"/>
      <c r="II25" s="21" t="e">
        <f t="shared" si="103"/>
        <v>#DIV/0!</v>
      </c>
      <c r="IJ25" s="14"/>
      <c r="IK25" s="21" t="e">
        <f t="shared" si="104"/>
        <v>#DIV/0!</v>
      </c>
      <c r="IL25" s="14"/>
      <c r="IM25" s="21" t="e">
        <f t="shared" si="105"/>
        <v>#DIV/0!</v>
      </c>
      <c r="IN25" s="22" t="e">
        <f t="shared" si="106"/>
        <v>#DIV/0!</v>
      </c>
      <c r="IO25" s="23"/>
      <c r="IP25" s="23"/>
      <c r="IQ25" s="14"/>
      <c r="IR25" s="21" t="e">
        <f t="shared" si="107"/>
        <v>#DIV/0!</v>
      </c>
      <c r="IS25" s="14"/>
      <c r="IT25" s="21" t="e">
        <f t="shared" si="108"/>
        <v>#DIV/0!</v>
      </c>
      <c r="IU25" s="14"/>
      <c r="IV25" s="21" t="e">
        <f t="shared" si="109"/>
        <v>#DIV/0!</v>
      </c>
      <c r="IW25" s="14"/>
      <c r="IX25" s="21" t="e">
        <f t="shared" si="110"/>
        <v>#DIV/0!</v>
      </c>
      <c r="IY25" s="14"/>
      <c r="IZ25" s="21" t="e">
        <f t="shared" si="111"/>
        <v>#DIV/0!</v>
      </c>
      <c r="JA25" s="22" t="e">
        <f t="shared" si="112"/>
        <v>#DIV/0!</v>
      </c>
      <c r="JB25" s="27"/>
      <c r="JC25" s="27"/>
      <c r="JD25" s="31"/>
      <c r="JE25" s="21" t="e">
        <f t="shared" si="113"/>
        <v>#DIV/0!</v>
      </c>
      <c r="JF25" s="31"/>
      <c r="JG25" s="21" t="e">
        <f t="shared" si="114"/>
        <v>#DIV/0!</v>
      </c>
      <c r="JH25" s="31"/>
      <c r="JI25" s="21" t="e">
        <f t="shared" si="115"/>
        <v>#DIV/0!</v>
      </c>
      <c r="JJ25" s="31"/>
      <c r="JK25" s="21" t="e">
        <f t="shared" si="116"/>
        <v>#DIV/0!</v>
      </c>
      <c r="JL25" s="31"/>
      <c r="JM25" s="21" t="e">
        <f t="shared" si="117"/>
        <v>#DIV/0!</v>
      </c>
      <c r="JN25" s="22" t="e">
        <f t="shared" si="118"/>
        <v>#DIV/0!</v>
      </c>
      <c r="JO25" s="27"/>
      <c r="JP25" s="27"/>
      <c r="JQ25" s="31"/>
      <c r="JR25" s="21" t="e">
        <f t="shared" si="119"/>
        <v>#DIV/0!</v>
      </c>
      <c r="JS25" s="31"/>
      <c r="JT25" s="21" t="e">
        <f t="shared" si="120"/>
        <v>#DIV/0!</v>
      </c>
      <c r="JU25" s="31"/>
      <c r="JV25" s="21" t="e">
        <f t="shared" si="121"/>
        <v>#DIV/0!</v>
      </c>
      <c r="JW25" s="31"/>
      <c r="JX25" s="21" t="e">
        <f t="shared" si="122"/>
        <v>#DIV/0!</v>
      </c>
      <c r="JY25" s="31"/>
      <c r="JZ25" s="21" t="e">
        <f t="shared" si="123"/>
        <v>#DIV/0!</v>
      </c>
      <c r="KA25" s="22" t="e">
        <f t="shared" si="124"/>
        <v>#DIV/0!</v>
      </c>
      <c r="KB25" s="27"/>
      <c r="KC25" s="27"/>
      <c r="KD25" s="31"/>
      <c r="KE25" s="21" t="e">
        <f t="shared" si="125"/>
        <v>#DIV/0!</v>
      </c>
      <c r="KF25" s="31"/>
      <c r="KG25" s="21" t="e">
        <f t="shared" si="126"/>
        <v>#DIV/0!</v>
      </c>
      <c r="KH25" s="31"/>
      <c r="KI25" s="21" t="e">
        <f t="shared" si="127"/>
        <v>#DIV/0!</v>
      </c>
      <c r="KJ25" s="31"/>
      <c r="KK25" s="21" t="e">
        <f t="shared" si="128"/>
        <v>#DIV/0!</v>
      </c>
      <c r="KL25" s="31"/>
      <c r="KM25" s="21" t="e">
        <f t="shared" si="129"/>
        <v>#DIV/0!</v>
      </c>
      <c r="KN25" s="22" t="e">
        <f t="shared" si="130"/>
        <v>#DIV/0!</v>
      </c>
      <c r="KO25" s="27"/>
      <c r="KP25" s="27"/>
      <c r="KQ25" s="31"/>
      <c r="KR25" s="21" t="e">
        <f t="shared" si="131"/>
        <v>#DIV/0!</v>
      </c>
      <c r="KS25" s="31"/>
      <c r="KT25" s="21" t="e">
        <f t="shared" si="132"/>
        <v>#DIV/0!</v>
      </c>
      <c r="KU25" s="31"/>
      <c r="KV25" s="21" t="e">
        <f t="shared" si="133"/>
        <v>#DIV/0!</v>
      </c>
      <c r="KW25" s="31"/>
      <c r="KX25" s="21" t="e">
        <f t="shared" si="189"/>
        <v>#DIV/0!</v>
      </c>
      <c r="KY25" s="31"/>
      <c r="KZ25" s="21" t="e">
        <f t="shared" si="135"/>
        <v>#DIV/0!</v>
      </c>
      <c r="LA25" s="22" t="e">
        <f t="shared" si="136"/>
        <v>#DIV/0!</v>
      </c>
      <c r="LB25" s="27"/>
      <c r="LC25" s="27"/>
      <c r="LD25" s="31"/>
      <c r="LE25" s="21" t="e">
        <f t="shared" si="137"/>
        <v>#DIV/0!</v>
      </c>
      <c r="LF25" s="31"/>
      <c r="LG25" s="21" t="e">
        <f t="shared" si="138"/>
        <v>#DIV/0!</v>
      </c>
      <c r="LH25" s="31"/>
      <c r="LI25" s="21" t="e">
        <f t="shared" si="139"/>
        <v>#DIV/0!</v>
      </c>
      <c r="LJ25" s="31"/>
      <c r="LK25" s="21" t="e">
        <f t="shared" si="140"/>
        <v>#DIV/0!</v>
      </c>
      <c r="LL25" s="31"/>
      <c r="LM25" s="21" t="e">
        <f t="shared" si="141"/>
        <v>#DIV/0!</v>
      </c>
      <c r="LN25" s="22" t="e">
        <f t="shared" si="142"/>
        <v>#DIV/0!</v>
      </c>
      <c r="LO25" s="27"/>
      <c r="LP25" s="27"/>
      <c r="LQ25" s="31"/>
      <c r="LR25" s="21" t="e">
        <f t="shared" si="143"/>
        <v>#DIV/0!</v>
      </c>
      <c r="LS25" s="31"/>
      <c r="LT25" s="21" t="e">
        <f t="shared" si="144"/>
        <v>#DIV/0!</v>
      </c>
      <c r="LU25" s="31"/>
      <c r="LV25" s="21" t="e">
        <f t="shared" si="145"/>
        <v>#DIV/0!</v>
      </c>
      <c r="LW25" s="31"/>
      <c r="LX25" s="21" t="e">
        <f t="shared" si="146"/>
        <v>#DIV/0!</v>
      </c>
      <c r="LY25" s="31"/>
      <c r="LZ25" s="21" t="e">
        <f t="shared" si="147"/>
        <v>#DIV/0!</v>
      </c>
      <c r="MA25" s="22" t="e">
        <f t="shared" si="148"/>
        <v>#DIV/0!</v>
      </c>
      <c r="MB25" s="27"/>
      <c r="MC25" s="27"/>
      <c r="MD25" s="31"/>
      <c r="ME25" s="21" t="e">
        <f t="shared" si="149"/>
        <v>#DIV/0!</v>
      </c>
      <c r="MF25" s="31"/>
      <c r="MG25" s="21" t="e">
        <f t="shared" si="150"/>
        <v>#DIV/0!</v>
      </c>
      <c r="MH25" s="31"/>
      <c r="MI25" s="21" t="e">
        <f t="shared" si="151"/>
        <v>#DIV/0!</v>
      </c>
      <c r="MJ25" s="31"/>
      <c r="MK25" s="21" t="e">
        <f t="shared" si="152"/>
        <v>#DIV/0!</v>
      </c>
      <c r="ML25" s="31"/>
      <c r="MM25" s="21" t="e">
        <f t="shared" si="153"/>
        <v>#DIV/0!</v>
      </c>
      <c r="MN25" s="22" t="e">
        <f t="shared" si="179"/>
        <v>#DIV/0!</v>
      </c>
      <c r="MO25" s="27"/>
      <c r="MP25" s="27"/>
      <c r="MQ25" s="31"/>
      <c r="MR25" s="21" t="e">
        <f t="shared" si="154"/>
        <v>#DIV/0!</v>
      </c>
      <c r="MS25" s="31"/>
      <c r="MT25" s="21" t="e">
        <f t="shared" si="155"/>
        <v>#DIV/0!</v>
      </c>
      <c r="MU25" s="31"/>
      <c r="MV25" s="21" t="e">
        <f t="shared" si="156"/>
        <v>#DIV/0!</v>
      </c>
      <c r="MW25" s="31"/>
      <c r="MX25" s="21" t="e">
        <f t="shared" si="157"/>
        <v>#DIV/0!</v>
      </c>
      <c r="MY25" s="31"/>
      <c r="MZ25" s="21" t="e">
        <f t="shared" si="158"/>
        <v>#DIV/0!</v>
      </c>
      <c r="NA25" s="22" t="e">
        <f t="shared" si="159"/>
        <v>#DIV/0!</v>
      </c>
      <c r="NB25" s="27"/>
      <c r="NC25" s="27"/>
      <c r="ND25" s="31"/>
      <c r="NE25" s="21" t="e">
        <f t="shared" si="160"/>
        <v>#DIV/0!</v>
      </c>
      <c r="NF25" s="31"/>
      <c r="NG25" s="21" t="e">
        <f t="shared" si="161"/>
        <v>#DIV/0!</v>
      </c>
      <c r="NH25" s="31"/>
      <c r="NI25" s="21" t="e">
        <f t="shared" si="186"/>
        <v>#DIV/0!</v>
      </c>
      <c r="NJ25" s="31"/>
      <c r="NK25" s="21" t="e">
        <f t="shared" si="163"/>
        <v>#DIV/0!</v>
      </c>
      <c r="NL25" s="31"/>
      <c r="NM25" s="21" t="e">
        <f t="shared" si="164"/>
        <v>#DIV/0!</v>
      </c>
      <c r="NN25" s="22" t="e">
        <f t="shared" si="165"/>
        <v>#DIV/0!</v>
      </c>
      <c r="NO25" s="27"/>
      <c r="NP25" s="23"/>
      <c r="NQ25" s="31"/>
      <c r="NR25" s="21" t="e">
        <f t="shared" si="166"/>
        <v>#DIV/0!</v>
      </c>
      <c r="NS25" s="31"/>
      <c r="NT25" s="21" t="e">
        <f t="shared" si="167"/>
        <v>#DIV/0!</v>
      </c>
      <c r="NU25" s="31"/>
      <c r="NV25" s="21" t="e">
        <f t="shared" si="168"/>
        <v>#DIV/0!</v>
      </c>
      <c r="NW25" s="31"/>
      <c r="NX25" s="21" t="e">
        <f t="shared" si="169"/>
        <v>#DIV/0!</v>
      </c>
      <c r="NY25" s="31"/>
      <c r="NZ25" s="21" t="e">
        <f t="shared" si="170"/>
        <v>#DIV/0!</v>
      </c>
      <c r="OA25" s="22" t="e">
        <f t="shared" si="171"/>
        <v>#DIV/0!</v>
      </c>
      <c r="OB25" s="24">
        <f t="shared" si="184"/>
        <v>277</v>
      </c>
    </row>
    <row r="26" spans="1:392" ht="15">
      <c r="A26" s="25" t="s">
        <v>76</v>
      </c>
      <c r="B26" s="18">
        <v>8</v>
      </c>
      <c r="C26" s="19">
        <v>8</v>
      </c>
      <c r="D26" s="20">
        <v>0</v>
      </c>
      <c r="E26" s="21">
        <f t="shared" si="0"/>
        <v>0</v>
      </c>
      <c r="F26" s="20">
        <v>2</v>
      </c>
      <c r="G26" s="21">
        <f t="shared" si="1"/>
        <v>25</v>
      </c>
      <c r="H26" s="20">
        <v>5</v>
      </c>
      <c r="I26" s="21">
        <f t="shared" si="2"/>
        <v>62.5</v>
      </c>
      <c r="J26" s="20">
        <v>1</v>
      </c>
      <c r="K26" s="21">
        <f t="shared" si="3"/>
        <v>12.5</v>
      </c>
      <c r="L26" s="20">
        <v>0</v>
      </c>
      <c r="M26" s="21">
        <f t="shared" si="4"/>
        <v>0</v>
      </c>
      <c r="N26" s="22">
        <f t="shared" si="173"/>
        <v>100</v>
      </c>
      <c r="O26" s="23">
        <v>13</v>
      </c>
      <c r="P26" s="23">
        <v>11</v>
      </c>
      <c r="Q26" s="20">
        <v>0</v>
      </c>
      <c r="R26" s="21">
        <f t="shared" si="180"/>
        <v>0</v>
      </c>
      <c r="S26" s="20">
        <v>9</v>
      </c>
      <c r="T26" s="21">
        <f t="shared" si="5"/>
        <v>81.818181818181813</v>
      </c>
      <c r="U26" s="20">
        <v>2</v>
      </c>
      <c r="V26" s="21">
        <f t="shared" si="174"/>
        <v>18.181818181818183</v>
      </c>
      <c r="W26" s="20">
        <v>0</v>
      </c>
      <c r="X26" s="21">
        <f t="shared" si="6"/>
        <v>0</v>
      </c>
      <c r="Y26" s="20">
        <v>0</v>
      </c>
      <c r="Z26" s="21">
        <f t="shared" si="7"/>
        <v>0</v>
      </c>
      <c r="AA26" s="22">
        <f t="shared" si="175"/>
        <v>84.615384615384613</v>
      </c>
      <c r="AB26" s="23">
        <v>7</v>
      </c>
      <c r="AC26" s="23">
        <v>7</v>
      </c>
      <c r="AD26" s="20">
        <v>4</v>
      </c>
      <c r="AE26" s="21">
        <f t="shared" si="8"/>
        <v>57.142857142857146</v>
      </c>
      <c r="AF26" s="20">
        <v>1</v>
      </c>
      <c r="AG26" s="21">
        <f t="shared" si="9"/>
        <v>14.285714285714286</v>
      </c>
      <c r="AH26" s="20">
        <v>1</v>
      </c>
      <c r="AI26" s="21">
        <f t="shared" si="10"/>
        <v>14.285714285714286</v>
      </c>
      <c r="AJ26" s="20">
        <v>1</v>
      </c>
      <c r="AK26" s="21">
        <f t="shared" si="11"/>
        <v>14.285714285714286</v>
      </c>
      <c r="AL26" s="20">
        <v>0</v>
      </c>
      <c r="AM26" s="21">
        <f t="shared" si="12"/>
        <v>0</v>
      </c>
      <c r="AN26" s="22">
        <f t="shared" si="13"/>
        <v>100</v>
      </c>
      <c r="AO26" s="23">
        <v>16</v>
      </c>
      <c r="AP26" s="23">
        <v>16</v>
      </c>
      <c r="AQ26" s="20">
        <v>6</v>
      </c>
      <c r="AR26" s="21">
        <f t="shared" si="14"/>
        <v>37.5</v>
      </c>
      <c r="AS26" s="20">
        <v>9</v>
      </c>
      <c r="AT26" s="21">
        <f t="shared" si="185"/>
        <v>56.25</v>
      </c>
      <c r="AU26" s="20">
        <v>1</v>
      </c>
      <c r="AV26" s="21">
        <f t="shared" si="16"/>
        <v>6.25</v>
      </c>
      <c r="AW26" s="20">
        <v>0</v>
      </c>
      <c r="AX26" s="21">
        <f t="shared" si="17"/>
        <v>0</v>
      </c>
      <c r="AY26" s="20">
        <v>0</v>
      </c>
      <c r="AZ26" s="21">
        <f t="shared" si="18"/>
        <v>0</v>
      </c>
      <c r="BA26" s="22">
        <f t="shared" si="19"/>
        <v>100</v>
      </c>
      <c r="BB26" s="23">
        <v>10</v>
      </c>
      <c r="BC26" s="23">
        <v>10</v>
      </c>
      <c r="BD26" s="20">
        <v>0</v>
      </c>
      <c r="BE26" s="21">
        <f t="shared" si="20"/>
        <v>0</v>
      </c>
      <c r="BF26" s="20">
        <v>1</v>
      </c>
      <c r="BG26" s="21">
        <f t="shared" si="21"/>
        <v>10</v>
      </c>
      <c r="BH26" s="20">
        <v>6</v>
      </c>
      <c r="BI26" s="21">
        <f t="shared" si="22"/>
        <v>60</v>
      </c>
      <c r="BJ26" s="20">
        <v>3</v>
      </c>
      <c r="BK26" s="21">
        <f t="shared" si="176"/>
        <v>30</v>
      </c>
      <c r="BL26" s="20">
        <v>0</v>
      </c>
      <c r="BM26" s="21">
        <f t="shared" si="23"/>
        <v>0</v>
      </c>
      <c r="BN26" s="22">
        <f t="shared" si="24"/>
        <v>100</v>
      </c>
      <c r="BO26" s="23">
        <v>8</v>
      </c>
      <c r="BP26" s="23">
        <v>8</v>
      </c>
      <c r="BQ26" s="20">
        <v>2</v>
      </c>
      <c r="BR26" s="21">
        <f t="shared" si="25"/>
        <v>25</v>
      </c>
      <c r="BS26" s="20">
        <v>2</v>
      </c>
      <c r="BT26" s="21">
        <f t="shared" si="26"/>
        <v>25</v>
      </c>
      <c r="BU26" s="20">
        <v>3</v>
      </c>
      <c r="BV26" s="21">
        <f t="shared" si="27"/>
        <v>37.5</v>
      </c>
      <c r="BW26" s="20">
        <v>1</v>
      </c>
      <c r="BX26" s="21">
        <f t="shared" si="28"/>
        <v>12.5</v>
      </c>
      <c r="BY26" s="20">
        <v>0</v>
      </c>
      <c r="BZ26" s="21">
        <f t="shared" si="29"/>
        <v>0</v>
      </c>
      <c r="CA26" s="22">
        <f t="shared" si="30"/>
        <v>100</v>
      </c>
      <c r="CB26" s="23">
        <v>13</v>
      </c>
      <c r="CC26" s="23">
        <v>13</v>
      </c>
      <c r="CD26" s="20">
        <v>3</v>
      </c>
      <c r="CE26" s="21">
        <f t="shared" si="31"/>
        <v>23.076923076923077</v>
      </c>
      <c r="CF26" s="20">
        <v>4</v>
      </c>
      <c r="CG26" s="21">
        <f t="shared" si="32"/>
        <v>30.76923076923077</v>
      </c>
      <c r="CH26" s="20">
        <v>3</v>
      </c>
      <c r="CI26" s="21">
        <f t="shared" si="33"/>
        <v>23.076923076923077</v>
      </c>
      <c r="CJ26" s="20">
        <v>1</v>
      </c>
      <c r="CK26" s="21">
        <f t="shared" si="34"/>
        <v>7.6923076923076925</v>
      </c>
      <c r="CL26" s="20">
        <v>2</v>
      </c>
      <c r="CM26" s="21">
        <f t="shared" si="35"/>
        <v>15.384615384615385</v>
      </c>
      <c r="CN26" s="22">
        <f t="shared" si="36"/>
        <v>100</v>
      </c>
      <c r="CO26" s="23">
        <v>7</v>
      </c>
      <c r="CP26" s="23">
        <v>7</v>
      </c>
      <c r="CQ26" s="20">
        <v>1</v>
      </c>
      <c r="CR26" s="21">
        <f t="shared" si="190"/>
        <v>14.285714285714286</v>
      </c>
      <c r="CS26" s="20">
        <v>4</v>
      </c>
      <c r="CT26" s="21">
        <f t="shared" si="38"/>
        <v>57.142857142857146</v>
      </c>
      <c r="CU26" s="20">
        <v>1</v>
      </c>
      <c r="CV26" s="21">
        <f t="shared" si="39"/>
        <v>14.285714285714286</v>
      </c>
      <c r="CW26" s="20">
        <v>1</v>
      </c>
      <c r="CX26" s="21">
        <f t="shared" si="40"/>
        <v>14.285714285714286</v>
      </c>
      <c r="CY26" s="20">
        <v>0</v>
      </c>
      <c r="CZ26" s="21">
        <f t="shared" si="41"/>
        <v>0</v>
      </c>
      <c r="DA26" s="22">
        <f t="shared" si="42"/>
        <v>100</v>
      </c>
      <c r="DB26" s="23">
        <v>17</v>
      </c>
      <c r="DC26" s="23">
        <v>17</v>
      </c>
      <c r="DD26" s="20">
        <v>7</v>
      </c>
      <c r="DE26" s="21">
        <f t="shared" si="43"/>
        <v>41.176470588235297</v>
      </c>
      <c r="DF26" s="20">
        <v>7</v>
      </c>
      <c r="DG26" s="21">
        <f t="shared" si="44"/>
        <v>41.176470588235297</v>
      </c>
      <c r="DH26" s="20">
        <v>0</v>
      </c>
      <c r="DI26" s="21">
        <f t="shared" si="45"/>
        <v>0</v>
      </c>
      <c r="DJ26" s="20">
        <v>2</v>
      </c>
      <c r="DK26" s="21">
        <f t="shared" si="187"/>
        <v>11.764705882352942</v>
      </c>
      <c r="DL26" s="20">
        <v>1</v>
      </c>
      <c r="DM26" s="21">
        <f t="shared" si="47"/>
        <v>5.882352941176471</v>
      </c>
      <c r="DN26" s="22">
        <f t="shared" si="48"/>
        <v>100</v>
      </c>
      <c r="DO26" s="23">
        <v>10</v>
      </c>
      <c r="DP26" s="23">
        <v>10</v>
      </c>
      <c r="DQ26" s="20">
        <v>0</v>
      </c>
      <c r="DR26" s="21">
        <f t="shared" si="49"/>
        <v>0</v>
      </c>
      <c r="DS26" s="20">
        <v>5</v>
      </c>
      <c r="DT26" s="21">
        <f t="shared" si="177"/>
        <v>50</v>
      </c>
      <c r="DU26" s="20">
        <v>4</v>
      </c>
      <c r="DV26" s="21">
        <f t="shared" si="50"/>
        <v>40</v>
      </c>
      <c r="DW26" s="20">
        <v>1</v>
      </c>
      <c r="DX26" s="21">
        <f t="shared" si="51"/>
        <v>10</v>
      </c>
      <c r="DY26" s="20">
        <v>0</v>
      </c>
      <c r="DZ26" s="21">
        <f t="shared" si="52"/>
        <v>0</v>
      </c>
      <c r="EA26" s="22">
        <f t="shared" si="53"/>
        <v>100</v>
      </c>
      <c r="EB26" s="23">
        <v>8</v>
      </c>
      <c r="EC26" s="23">
        <v>8</v>
      </c>
      <c r="ED26" s="20">
        <v>4</v>
      </c>
      <c r="EE26" s="21">
        <f t="shared" si="54"/>
        <v>50</v>
      </c>
      <c r="EF26" s="20">
        <v>1</v>
      </c>
      <c r="EG26" s="21">
        <f t="shared" si="55"/>
        <v>12.5</v>
      </c>
      <c r="EH26" s="20">
        <v>2</v>
      </c>
      <c r="EI26" s="21">
        <f t="shared" si="56"/>
        <v>25</v>
      </c>
      <c r="EJ26" s="20">
        <v>1</v>
      </c>
      <c r="EK26" s="21">
        <f t="shared" si="57"/>
        <v>12.5</v>
      </c>
      <c r="EL26" s="20">
        <v>0</v>
      </c>
      <c r="EM26" s="21">
        <f t="shared" si="58"/>
        <v>0</v>
      </c>
      <c r="EN26" s="22">
        <f t="shared" si="59"/>
        <v>100</v>
      </c>
      <c r="EO26" s="23">
        <v>12</v>
      </c>
      <c r="EP26" s="23">
        <v>12</v>
      </c>
      <c r="EQ26" s="20">
        <v>0</v>
      </c>
      <c r="ER26" s="21">
        <f t="shared" si="60"/>
        <v>0</v>
      </c>
      <c r="ES26" s="20">
        <v>2</v>
      </c>
      <c r="ET26" s="21">
        <f t="shared" si="61"/>
        <v>16.666666666666668</v>
      </c>
      <c r="EU26" s="20">
        <v>10</v>
      </c>
      <c r="EV26" s="21">
        <f t="shared" si="62"/>
        <v>83.333333333333329</v>
      </c>
      <c r="EW26" s="20">
        <v>0</v>
      </c>
      <c r="EX26" s="21">
        <f t="shared" si="188"/>
        <v>0</v>
      </c>
      <c r="EY26" s="20">
        <v>0</v>
      </c>
      <c r="EZ26" s="21">
        <f t="shared" si="64"/>
        <v>0</v>
      </c>
      <c r="FA26" s="22">
        <f t="shared" si="65"/>
        <v>100</v>
      </c>
      <c r="FB26" s="23">
        <v>7</v>
      </c>
      <c r="FC26" s="23">
        <v>7</v>
      </c>
      <c r="FD26" s="20">
        <v>2</v>
      </c>
      <c r="FE26" s="21">
        <f t="shared" si="66"/>
        <v>28.571428571428573</v>
      </c>
      <c r="FF26" s="20">
        <v>2</v>
      </c>
      <c r="FG26" s="21">
        <f t="shared" si="67"/>
        <v>28.571428571428573</v>
      </c>
      <c r="FH26" s="20">
        <v>3</v>
      </c>
      <c r="FI26" s="21">
        <f t="shared" si="68"/>
        <v>42.857142857142854</v>
      </c>
      <c r="FJ26" s="20">
        <v>0</v>
      </c>
      <c r="FK26" s="21">
        <f t="shared" si="69"/>
        <v>0</v>
      </c>
      <c r="FL26" s="20">
        <v>0</v>
      </c>
      <c r="FM26" s="21">
        <f t="shared" si="70"/>
        <v>0</v>
      </c>
      <c r="FN26" s="22">
        <f t="shared" si="71"/>
        <v>100</v>
      </c>
      <c r="FO26" s="23">
        <v>17</v>
      </c>
      <c r="FP26" s="23">
        <v>17</v>
      </c>
      <c r="FQ26" s="20">
        <v>2</v>
      </c>
      <c r="FR26" s="21">
        <f t="shared" si="72"/>
        <v>11.764705882352942</v>
      </c>
      <c r="FS26" s="20">
        <v>2</v>
      </c>
      <c r="FT26" s="21">
        <f t="shared" si="73"/>
        <v>11.764705882352942</v>
      </c>
      <c r="FU26" s="20">
        <v>3</v>
      </c>
      <c r="FV26" s="21">
        <f t="shared" si="74"/>
        <v>17.647058823529413</v>
      </c>
      <c r="FW26" s="20">
        <v>9</v>
      </c>
      <c r="FX26" s="21">
        <f t="shared" si="181"/>
        <v>52.941176470588232</v>
      </c>
      <c r="FY26" s="20">
        <v>1</v>
      </c>
      <c r="FZ26" s="21">
        <f t="shared" si="182"/>
        <v>5.882352941176471</v>
      </c>
      <c r="GA26" s="22">
        <f t="shared" si="77"/>
        <v>100</v>
      </c>
      <c r="GB26" s="23">
        <v>10</v>
      </c>
      <c r="GC26" s="23">
        <v>10</v>
      </c>
      <c r="GD26" s="20">
        <v>1</v>
      </c>
      <c r="GE26" s="21">
        <f t="shared" si="78"/>
        <v>10</v>
      </c>
      <c r="GF26" s="20">
        <v>0</v>
      </c>
      <c r="GG26" s="21">
        <f t="shared" si="79"/>
        <v>0</v>
      </c>
      <c r="GH26" s="20">
        <v>5</v>
      </c>
      <c r="GI26" s="21">
        <f t="shared" si="80"/>
        <v>50</v>
      </c>
      <c r="GJ26" s="20">
        <v>2</v>
      </c>
      <c r="GK26" s="21">
        <f t="shared" si="81"/>
        <v>20</v>
      </c>
      <c r="GL26" s="20">
        <v>2</v>
      </c>
      <c r="GM26" s="21">
        <f t="shared" si="82"/>
        <v>20</v>
      </c>
      <c r="GN26" s="22">
        <f t="shared" si="83"/>
        <v>100</v>
      </c>
      <c r="GO26" s="23">
        <v>8</v>
      </c>
      <c r="GP26" s="23">
        <v>8</v>
      </c>
      <c r="GQ26" s="20">
        <v>0</v>
      </c>
      <c r="GR26" s="21">
        <f t="shared" si="84"/>
        <v>0</v>
      </c>
      <c r="GS26" s="20">
        <v>1</v>
      </c>
      <c r="GT26" s="21">
        <f t="shared" si="85"/>
        <v>12.5</v>
      </c>
      <c r="GU26" s="20">
        <v>6</v>
      </c>
      <c r="GV26" s="21">
        <f t="shared" si="86"/>
        <v>75</v>
      </c>
      <c r="GW26" s="20">
        <v>0</v>
      </c>
      <c r="GX26" s="21">
        <f t="shared" si="87"/>
        <v>0</v>
      </c>
      <c r="GY26" s="20">
        <v>1</v>
      </c>
      <c r="GZ26" s="21">
        <f t="shared" si="88"/>
        <v>12.5</v>
      </c>
      <c r="HA26" s="22">
        <f t="shared" si="89"/>
        <v>100</v>
      </c>
      <c r="HB26" s="23">
        <v>12</v>
      </c>
      <c r="HC26" s="23">
        <v>12</v>
      </c>
      <c r="HD26" s="20">
        <v>0</v>
      </c>
      <c r="HE26" s="21">
        <f t="shared" si="90"/>
        <v>0</v>
      </c>
      <c r="HF26" s="20">
        <v>1</v>
      </c>
      <c r="HG26" s="21">
        <f t="shared" si="91"/>
        <v>8.3333333333333339</v>
      </c>
      <c r="HH26" s="20">
        <v>6</v>
      </c>
      <c r="HI26" s="21">
        <f t="shared" si="92"/>
        <v>50</v>
      </c>
      <c r="HJ26" s="20">
        <v>3</v>
      </c>
      <c r="HK26" s="21">
        <f t="shared" si="93"/>
        <v>25</v>
      </c>
      <c r="HL26" s="20">
        <v>2</v>
      </c>
      <c r="HM26" s="21">
        <f t="shared" si="94"/>
        <v>16.666666666666668</v>
      </c>
      <c r="HN26" s="22">
        <f t="shared" si="95"/>
        <v>100</v>
      </c>
      <c r="HO26" s="23">
        <v>7</v>
      </c>
      <c r="HP26" s="23">
        <v>7</v>
      </c>
      <c r="HQ26" s="20">
        <v>0</v>
      </c>
      <c r="HR26" s="21">
        <f t="shared" si="178"/>
        <v>0</v>
      </c>
      <c r="HS26" s="20">
        <v>3</v>
      </c>
      <c r="HT26" s="21">
        <f t="shared" si="96"/>
        <v>42.857142857142854</v>
      </c>
      <c r="HU26" s="20">
        <v>3</v>
      </c>
      <c r="HV26" s="21">
        <f t="shared" si="97"/>
        <v>42.857142857142854</v>
      </c>
      <c r="HW26" s="20">
        <v>1</v>
      </c>
      <c r="HX26" s="21">
        <f t="shared" si="98"/>
        <v>14.285714285714286</v>
      </c>
      <c r="HY26" s="20"/>
      <c r="HZ26" s="21">
        <f t="shared" si="99"/>
        <v>0</v>
      </c>
      <c r="IA26" s="22">
        <f t="shared" si="100"/>
        <v>100</v>
      </c>
      <c r="IB26" s="23">
        <v>17</v>
      </c>
      <c r="IC26" s="23">
        <v>17</v>
      </c>
      <c r="ID26" s="20">
        <v>0</v>
      </c>
      <c r="IE26" s="21">
        <f t="shared" si="101"/>
        <v>0</v>
      </c>
      <c r="IF26" s="20">
        <v>0</v>
      </c>
      <c r="IG26" s="21">
        <f t="shared" si="102"/>
        <v>0</v>
      </c>
      <c r="IH26" s="20">
        <v>5</v>
      </c>
      <c r="II26" s="21">
        <f t="shared" si="103"/>
        <v>29.411764705882351</v>
      </c>
      <c r="IJ26" s="20">
        <v>11</v>
      </c>
      <c r="IK26" s="21">
        <f t="shared" si="104"/>
        <v>64.705882352941174</v>
      </c>
      <c r="IL26" s="20">
        <v>1</v>
      </c>
      <c r="IM26" s="21">
        <f t="shared" si="105"/>
        <v>5.882352941176471</v>
      </c>
      <c r="IN26" s="22">
        <f t="shared" si="106"/>
        <v>100</v>
      </c>
      <c r="IO26" s="23">
        <v>10</v>
      </c>
      <c r="IP26" s="23">
        <v>10</v>
      </c>
      <c r="IQ26" s="20">
        <v>0</v>
      </c>
      <c r="IR26" s="21">
        <f t="shared" si="107"/>
        <v>0</v>
      </c>
      <c r="IS26" s="20">
        <v>4</v>
      </c>
      <c r="IT26" s="21">
        <f t="shared" si="108"/>
        <v>40</v>
      </c>
      <c r="IU26" s="20">
        <v>3</v>
      </c>
      <c r="IV26" s="21">
        <f t="shared" si="109"/>
        <v>30</v>
      </c>
      <c r="IW26" s="20">
        <v>3</v>
      </c>
      <c r="IX26" s="21">
        <f t="shared" si="110"/>
        <v>30</v>
      </c>
      <c r="IY26" s="20"/>
      <c r="IZ26" s="21">
        <f t="shared" si="111"/>
        <v>0</v>
      </c>
      <c r="JA26" s="22">
        <f t="shared" si="112"/>
        <v>100</v>
      </c>
      <c r="JB26" s="23">
        <v>8</v>
      </c>
      <c r="JC26" s="23">
        <v>8</v>
      </c>
      <c r="JD26" s="20">
        <v>0</v>
      </c>
      <c r="JE26" s="21">
        <f t="shared" si="113"/>
        <v>0</v>
      </c>
      <c r="JF26" s="20">
        <v>3</v>
      </c>
      <c r="JG26" s="21">
        <f t="shared" si="114"/>
        <v>37.5</v>
      </c>
      <c r="JH26" s="20">
        <v>5</v>
      </c>
      <c r="JI26" s="21">
        <f t="shared" si="115"/>
        <v>62.5</v>
      </c>
      <c r="JJ26" s="20">
        <v>0</v>
      </c>
      <c r="JK26" s="21">
        <f t="shared" si="116"/>
        <v>0</v>
      </c>
      <c r="JL26" s="20">
        <v>0</v>
      </c>
      <c r="JM26" s="21">
        <f t="shared" si="117"/>
        <v>0</v>
      </c>
      <c r="JN26" s="22">
        <f t="shared" si="118"/>
        <v>100</v>
      </c>
      <c r="JO26" s="23">
        <v>12</v>
      </c>
      <c r="JP26" s="23">
        <v>12</v>
      </c>
      <c r="JQ26" s="20">
        <v>2</v>
      </c>
      <c r="JR26" s="21">
        <f t="shared" si="119"/>
        <v>16.666666666666668</v>
      </c>
      <c r="JS26" s="20">
        <v>7</v>
      </c>
      <c r="JT26" s="21">
        <f t="shared" si="120"/>
        <v>58.333333333333336</v>
      </c>
      <c r="JU26" s="20">
        <v>3</v>
      </c>
      <c r="JV26" s="21">
        <f t="shared" si="121"/>
        <v>25</v>
      </c>
      <c r="JW26" s="20">
        <v>0</v>
      </c>
      <c r="JX26" s="21">
        <f t="shared" si="122"/>
        <v>0</v>
      </c>
      <c r="JY26" s="20">
        <v>0</v>
      </c>
      <c r="JZ26" s="21">
        <f t="shared" si="123"/>
        <v>0</v>
      </c>
      <c r="KA26" s="22">
        <f t="shared" si="124"/>
        <v>100</v>
      </c>
      <c r="KB26" s="23">
        <v>7</v>
      </c>
      <c r="KC26" s="23">
        <v>7</v>
      </c>
      <c r="KD26" s="20">
        <v>0</v>
      </c>
      <c r="KE26" s="21">
        <f t="shared" si="125"/>
        <v>0</v>
      </c>
      <c r="KF26" s="20">
        <v>0</v>
      </c>
      <c r="KG26" s="21">
        <f t="shared" si="126"/>
        <v>0</v>
      </c>
      <c r="KH26" s="20">
        <v>5</v>
      </c>
      <c r="KI26" s="21">
        <f t="shared" si="127"/>
        <v>71.428571428571431</v>
      </c>
      <c r="KJ26" s="20">
        <v>2</v>
      </c>
      <c r="KK26" s="21">
        <f t="shared" si="128"/>
        <v>28.571428571428573</v>
      </c>
      <c r="KL26" s="20">
        <v>0</v>
      </c>
      <c r="KM26" s="21">
        <f t="shared" si="129"/>
        <v>0</v>
      </c>
      <c r="KN26" s="22">
        <f t="shared" si="130"/>
        <v>100</v>
      </c>
      <c r="KO26" s="23">
        <v>16</v>
      </c>
      <c r="KP26" s="23">
        <v>16</v>
      </c>
      <c r="KQ26" s="20">
        <v>0</v>
      </c>
      <c r="KR26" s="21">
        <f t="shared" si="131"/>
        <v>0</v>
      </c>
      <c r="KS26" s="20">
        <v>1</v>
      </c>
      <c r="KT26" s="21">
        <f t="shared" si="132"/>
        <v>6.25</v>
      </c>
      <c r="KU26" s="20">
        <v>6</v>
      </c>
      <c r="KV26" s="21">
        <f t="shared" si="133"/>
        <v>37.5</v>
      </c>
      <c r="KW26" s="20">
        <v>7</v>
      </c>
      <c r="KX26" s="21">
        <f t="shared" si="189"/>
        <v>43.75</v>
      </c>
      <c r="KY26" s="20">
        <v>2</v>
      </c>
      <c r="KZ26" s="21">
        <f t="shared" si="135"/>
        <v>12.5</v>
      </c>
      <c r="LA26" s="22">
        <f t="shared" si="136"/>
        <v>100</v>
      </c>
      <c r="LB26" s="23">
        <v>10</v>
      </c>
      <c r="LC26" s="23">
        <v>10</v>
      </c>
      <c r="LD26" s="20">
        <v>0</v>
      </c>
      <c r="LE26" s="21">
        <f t="shared" si="137"/>
        <v>0</v>
      </c>
      <c r="LF26" s="20">
        <v>2</v>
      </c>
      <c r="LG26" s="21">
        <f t="shared" si="138"/>
        <v>20</v>
      </c>
      <c r="LH26" s="20">
        <v>7</v>
      </c>
      <c r="LI26" s="21">
        <f t="shared" si="139"/>
        <v>70</v>
      </c>
      <c r="LJ26" s="20">
        <v>1</v>
      </c>
      <c r="LK26" s="21">
        <f t="shared" si="140"/>
        <v>10</v>
      </c>
      <c r="LL26" s="20">
        <v>0</v>
      </c>
      <c r="LM26" s="21">
        <f t="shared" si="141"/>
        <v>0</v>
      </c>
      <c r="LN26" s="22">
        <f t="shared" si="142"/>
        <v>100</v>
      </c>
      <c r="LO26" s="23">
        <v>8</v>
      </c>
      <c r="LP26" s="23">
        <v>8</v>
      </c>
      <c r="LQ26" s="20">
        <v>0</v>
      </c>
      <c r="LR26" s="21">
        <f t="shared" si="143"/>
        <v>0</v>
      </c>
      <c r="LS26" s="20">
        <v>3</v>
      </c>
      <c r="LT26" s="21">
        <f t="shared" si="144"/>
        <v>37.5</v>
      </c>
      <c r="LU26" s="20">
        <v>4</v>
      </c>
      <c r="LV26" s="21">
        <f t="shared" si="145"/>
        <v>50</v>
      </c>
      <c r="LW26" s="20">
        <v>1</v>
      </c>
      <c r="LX26" s="21">
        <f t="shared" si="146"/>
        <v>12.5</v>
      </c>
      <c r="LY26" s="20">
        <v>0</v>
      </c>
      <c r="LZ26" s="21">
        <f t="shared" si="147"/>
        <v>0</v>
      </c>
      <c r="MA26" s="22">
        <f t="shared" si="148"/>
        <v>100</v>
      </c>
      <c r="MB26" s="23">
        <v>12</v>
      </c>
      <c r="MC26" s="23">
        <v>12</v>
      </c>
      <c r="MD26" s="20">
        <v>3</v>
      </c>
      <c r="ME26" s="21">
        <f t="shared" si="149"/>
        <v>25</v>
      </c>
      <c r="MF26" s="20">
        <v>3</v>
      </c>
      <c r="MG26" s="21">
        <f t="shared" si="150"/>
        <v>25</v>
      </c>
      <c r="MH26" s="20">
        <v>6</v>
      </c>
      <c r="MI26" s="21">
        <f t="shared" si="151"/>
        <v>50</v>
      </c>
      <c r="MJ26" s="20">
        <v>0</v>
      </c>
      <c r="MK26" s="21">
        <f t="shared" si="152"/>
        <v>0</v>
      </c>
      <c r="ML26" s="20">
        <v>0</v>
      </c>
      <c r="MM26" s="21">
        <f t="shared" si="153"/>
        <v>0</v>
      </c>
      <c r="MN26" s="22">
        <f t="shared" si="179"/>
        <v>100</v>
      </c>
      <c r="MO26" s="23">
        <v>7</v>
      </c>
      <c r="MP26" s="23">
        <v>7</v>
      </c>
      <c r="MQ26" s="20">
        <v>2</v>
      </c>
      <c r="MR26" s="21">
        <f t="shared" si="154"/>
        <v>28.571428571428573</v>
      </c>
      <c r="MS26" s="20">
        <v>3</v>
      </c>
      <c r="MT26" s="21">
        <f t="shared" si="155"/>
        <v>42.857142857142854</v>
      </c>
      <c r="MU26" s="20">
        <v>1</v>
      </c>
      <c r="MV26" s="21">
        <f t="shared" si="156"/>
        <v>14.285714285714286</v>
      </c>
      <c r="MW26" s="20">
        <v>1</v>
      </c>
      <c r="MX26" s="21">
        <f t="shared" si="157"/>
        <v>14.285714285714286</v>
      </c>
      <c r="MY26" s="20">
        <v>0</v>
      </c>
      <c r="MZ26" s="21">
        <f t="shared" si="158"/>
        <v>0</v>
      </c>
      <c r="NA26" s="22">
        <f t="shared" si="159"/>
        <v>100</v>
      </c>
      <c r="NB26" s="23">
        <v>17</v>
      </c>
      <c r="NC26" s="23">
        <v>17</v>
      </c>
      <c r="ND26" s="20">
        <v>2</v>
      </c>
      <c r="NE26" s="21">
        <f t="shared" si="160"/>
        <v>11.764705882352942</v>
      </c>
      <c r="NF26" s="20">
        <v>9</v>
      </c>
      <c r="NG26" s="21">
        <f t="shared" si="161"/>
        <v>52.941176470588232</v>
      </c>
      <c r="NH26" s="20">
        <v>6</v>
      </c>
      <c r="NI26" s="21">
        <f t="shared" si="186"/>
        <v>35.294117647058826</v>
      </c>
      <c r="NJ26" s="20">
        <v>0</v>
      </c>
      <c r="NK26" s="21">
        <f t="shared" si="163"/>
        <v>0</v>
      </c>
      <c r="NL26" s="20">
        <v>0</v>
      </c>
      <c r="NM26" s="21">
        <f t="shared" si="164"/>
        <v>0</v>
      </c>
      <c r="NN26" s="22">
        <f t="shared" si="165"/>
        <v>100</v>
      </c>
      <c r="NO26" s="23">
        <v>10</v>
      </c>
      <c r="NP26" s="23">
        <v>10</v>
      </c>
      <c r="NQ26" s="20">
        <v>0</v>
      </c>
      <c r="NR26" s="21">
        <f t="shared" si="166"/>
        <v>0</v>
      </c>
      <c r="NS26" s="20">
        <v>4</v>
      </c>
      <c r="NT26" s="21">
        <f t="shared" si="167"/>
        <v>40</v>
      </c>
      <c r="NU26" s="20">
        <v>5</v>
      </c>
      <c r="NV26" s="21">
        <f t="shared" si="168"/>
        <v>50</v>
      </c>
      <c r="NW26" s="20">
        <v>1</v>
      </c>
      <c r="NX26" s="21">
        <f t="shared" si="169"/>
        <v>10</v>
      </c>
      <c r="NY26" s="20">
        <v>0</v>
      </c>
      <c r="NZ26" s="21">
        <f t="shared" si="170"/>
        <v>0</v>
      </c>
      <c r="OA26" s="22">
        <f t="shared" si="171"/>
        <v>100</v>
      </c>
      <c r="OB26" s="24">
        <f t="shared" si="184"/>
        <v>322</v>
      </c>
    </row>
    <row r="27" spans="1:392" ht="15">
      <c r="A27" s="32" t="s">
        <v>77</v>
      </c>
      <c r="B27" s="33">
        <f t="shared" ref="B27:D27" si="191">SUM(B4:B26)</f>
        <v>500</v>
      </c>
      <c r="C27" s="33">
        <f t="shared" si="191"/>
        <v>442</v>
      </c>
      <c r="D27" s="33">
        <f t="shared" si="191"/>
        <v>46</v>
      </c>
      <c r="E27" s="21">
        <f t="shared" si="0"/>
        <v>10.407239819004525</v>
      </c>
      <c r="F27" s="26">
        <f>SUM(F4:F26)</f>
        <v>125</v>
      </c>
      <c r="G27" s="21">
        <f t="shared" si="1"/>
        <v>28.280542986425338</v>
      </c>
      <c r="H27" s="26">
        <f>SUM(H4:H26)</f>
        <v>193</v>
      </c>
      <c r="I27" s="21">
        <f t="shared" si="2"/>
        <v>43.665158371040725</v>
      </c>
      <c r="J27" s="26">
        <f>SUM(J4:J26)</f>
        <v>62</v>
      </c>
      <c r="K27" s="21">
        <f t="shared" si="3"/>
        <v>14.027149321266968</v>
      </c>
      <c r="L27" s="26">
        <f>SUM(L4:L26)</f>
        <v>14</v>
      </c>
      <c r="M27" s="21">
        <f t="shared" si="4"/>
        <v>3.1674208144796379</v>
      </c>
      <c r="N27" s="22">
        <f t="shared" si="173"/>
        <v>88</v>
      </c>
      <c r="O27" s="34">
        <f t="shared" ref="O27:Q27" si="192">SUM(O4:O26)</f>
        <v>520</v>
      </c>
      <c r="P27" s="34">
        <f t="shared" si="192"/>
        <v>458</v>
      </c>
      <c r="Q27" s="34">
        <f t="shared" si="192"/>
        <v>79</v>
      </c>
      <c r="R27" s="21">
        <f t="shared" si="180"/>
        <v>17.248908296943231</v>
      </c>
      <c r="S27" s="26">
        <f>SUM(S4:S26)</f>
        <v>229</v>
      </c>
      <c r="T27" s="21">
        <f t="shared" si="5"/>
        <v>50</v>
      </c>
      <c r="U27" s="26">
        <f>SUM(U4:U26)</f>
        <v>118</v>
      </c>
      <c r="V27" s="21">
        <f t="shared" si="174"/>
        <v>25.76419213973799</v>
      </c>
      <c r="W27" s="26">
        <f>SUM(W4:W26)</f>
        <v>31</v>
      </c>
      <c r="X27" s="21">
        <f t="shared" si="6"/>
        <v>6.7685589519650655</v>
      </c>
      <c r="Y27" s="26">
        <f>SUM(Y3:Y26)</f>
        <v>0</v>
      </c>
      <c r="Z27" s="21">
        <f t="shared" si="7"/>
        <v>0</v>
      </c>
      <c r="AA27" s="22">
        <f t="shared" si="175"/>
        <v>87.884615384615387</v>
      </c>
      <c r="AB27" s="34">
        <f t="shared" ref="AB27:AD27" si="193">SUM(AB4:AB26)</f>
        <v>478</v>
      </c>
      <c r="AC27" s="34">
        <f t="shared" si="193"/>
        <v>454</v>
      </c>
      <c r="AD27" s="26">
        <f t="shared" si="193"/>
        <v>79</v>
      </c>
      <c r="AE27" s="21">
        <f t="shared" si="8"/>
        <v>17.400881057268723</v>
      </c>
      <c r="AF27" s="26">
        <f>SUM(AF4:AF26)</f>
        <v>86</v>
      </c>
      <c r="AG27" s="21">
        <f t="shared" si="9"/>
        <v>18.942731277533039</v>
      </c>
      <c r="AH27" s="26">
        <f>SUM(AH4:AH26)</f>
        <v>166</v>
      </c>
      <c r="AI27" s="21">
        <f t="shared" si="10"/>
        <v>36.563876651982376</v>
      </c>
      <c r="AJ27" s="26">
        <f>SUM(AJ4:AJ26)</f>
        <v>91</v>
      </c>
      <c r="AK27" s="21">
        <f t="shared" si="11"/>
        <v>20.044052863436125</v>
      </c>
      <c r="AL27" s="26">
        <f>SUM(AL4:AL26)</f>
        <v>19</v>
      </c>
      <c r="AM27" s="21">
        <f t="shared" si="12"/>
        <v>4.1850220264317182</v>
      </c>
      <c r="AN27" s="22">
        <f t="shared" si="13"/>
        <v>92.259414225941427</v>
      </c>
      <c r="AO27" s="34">
        <f t="shared" ref="AO27:AQ27" si="194">SUM(AO4:AO26)</f>
        <v>502</v>
      </c>
      <c r="AP27" s="34">
        <f t="shared" si="194"/>
        <v>440</v>
      </c>
      <c r="AQ27" s="26">
        <f t="shared" si="194"/>
        <v>74</v>
      </c>
      <c r="AR27" s="21">
        <f t="shared" si="14"/>
        <v>16.818181818181817</v>
      </c>
      <c r="AS27" s="26">
        <f>SUM(AS4:AS26)</f>
        <v>121</v>
      </c>
      <c r="AT27" s="21">
        <f t="shared" si="185"/>
        <v>27.5</v>
      </c>
      <c r="AU27" s="26">
        <f>SUM(AU4:AU26)</f>
        <v>155</v>
      </c>
      <c r="AV27" s="21">
        <f t="shared" si="16"/>
        <v>35.227272727272727</v>
      </c>
      <c r="AW27" s="26">
        <f>SUM(AW4:AW26)</f>
        <v>78</v>
      </c>
      <c r="AX27" s="21">
        <f t="shared" si="17"/>
        <v>17.727272727272727</v>
      </c>
      <c r="AY27" s="26">
        <f>SUM(AY4:AY26)</f>
        <v>14</v>
      </c>
      <c r="AZ27" s="21">
        <f t="shared" si="18"/>
        <v>3.1818181818181817</v>
      </c>
      <c r="BA27" s="22">
        <f t="shared" si="19"/>
        <v>88.047808764940243</v>
      </c>
      <c r="BB27" s="34">
        <f t="shared" ref="BB27:BD27" si="195">SUM(BB4:BB26)</f>
        <v>448</v>
      </c>
      <c r="BC27" s="34">
        <f t="shared" si="195"/>
        <v>372</v>
      </c>
      <c r="BD27" s="26">
        <f t="shared" si="195"/>
        <v>47</v>
      </c>
      <c r="BE27" s="21">
        <f t="shared" si="20"/>
        <v>12.634408602150538</v>
      </c>
      <c r="BF27" s="26">
        <f>SUM(BF4:BF26)</f>
        <v>83</v>
      </c>
      <c r="BG27" s="21">
        <f t="shared" si="21"/>
        <v>22.311827956989248</v>
      </c>
      <c r="BH27" s="26">
        <f>SUM(BH4:BH26)</f>
        <v>140</v>
      </c>
      <c r="BI27" s="21">
        <f t="shared" si="22"/>
        <v>37.634408602150536</v>
      </c>
      <c r="BJ27" s="26">
        <f>SUM(BJ4:BJ26)</f>
        <v>69</v>
      </c>
      <c r="BK27" s="21">
        <f t="shared" si="176"/>
        <v>18.548387096774192</v>
      </c>
      <c r="BL27" s="26">
        <f>SUM(BL4:BL26)</f>
        <v>32</v>
      </c>
      <c r="BM27" s="21">
        <f t="shared" si="23"/>
        <v>8.6021505376344081</v>
      </c>
      <c r="BN27" s="22">
        <f t="shared" si="24"/>
        <v>82.8125</v>
      </c>
      <c r="BO27" s="34">
        <f t="shared" ref="BO27:BQ27" si="196">SUM(BO4:BO26)</f>
        <v>506</v>
      </c>
      <c r="BP27" s="34">
        <f t="shared" si="196"/>
        <v>422</v>
      </c>
      <c r="BQ27" s="26">
        <f t="shared" si="196"/>
        <v>68</v>
      </c>
      <c r="BR27" s="21">
        <f t="shared" si="25"/>
        <v>16.113744075829384</v>
      </c>
      <c r="BS27" s="26">
        <f>SUM(BS4:BS26)</f>
        <v>153</v>
      </c>
      <c r="BT27" s="21">
        <f t="shared" si="26"/>
        <v>36.255924170616112</v>
      </c>
      <c r="BU27" s="26">
        <f>SUM(BU4:BU26)</f>
        <v>140</v>
      </c>
      <c r="BV27" s="21">
        <f t="shared" si="27"/>
        <v>33.175355450236964</v>
      </c>
      <c r="BW27" s="26">
        <f>SUM(BW4:BW26)</f>
        <v>53</v>
      </c>
      <c r="BX27" s="21">
        <f t="shared" si="28"/>
        <v>12.559241706161137</v>
      </c>
      <c r="BY27" s="26">
        <f>SUM(BY4:BY26)</f>
        <v>8</v>
      </c>
      <c r="BZ27" s="21">
        <f t="shared" si="29"/>
        <v>1.8957345971563981</v>
      </c>
      <c r="CA27" s="22">
        <f t="shared" si="30"/>
        <v>83.399209486166015</v>
      </c>
      <c r="CB27" s="34">
        <f t="shared" ref="CB27:CD27" si="197">SUM(CB4:CB26)</f>
        <v>512</v>
      </c>
      <c r="CC27" s="34">
        <f t="shared" si="197"/>
        <v>430</v>
      </c>
      <c r="CD27" s="26">
        <f t="shared" si="197"/>
        <v>122</v>
      </c>
      <c r="CE27" s="21">
        <f t="shared" si="31"/>
        <v>28.372093023255815</v>
      </c>
      <c r="CF27" s="26">
        <f>SUM(CF4:CF26)</f>
        <v>143</v>
      </c>
      <c r="CG27" s="21">
        <f t="shared" si="32"/>
        <v>33.255813953488371</v>
      </c>
      <c r="CH27" s="26">
        <f>SUM(CH4:CH26)</f>
        <v>114</v>
      </c>
      <c r="CI27" s="21">
        <f t="shared" si="33"/>
        <v>26.511627906976745</v>
      </c>
      <c r="CJ27" s="26">
        <f>SUM(CJ4:CJ26)</f>
        <v>40</v>
      </c>
      <c r="CK27" s="21">
        <f t="shared" si="34"/>
        <v>9.3023255813953494</v>
      </c>
      <c r="CL27" s="26">
        <f>SUM(CL4:CL26)</f>
        <v>11</v>
      </c>
      <c r="CM27" s="21">
        <f t="shared" si="35"/>
        <v>2.558139534883721</v>
      </c>
      <c r="CN27" s="22">
        <f t="shared" si="36"/>
        <v>83.984375</v>
      </c>
      <c r="CO27" s="34">
        <f t="shared" ref="CO27:CQ27" si="198">SUM(CO4:CO26)</f>
        <v>478</v>
      </c>
      <c r="CP27" s="34">
        <f t="shared" si="198"/>
        <v>402</v>
      </c>
      <c r="CQ27" s="26">
        <f t="shared" si="198"/>
        <v>88</v>
      </c>
      <c r="CR27" s="21">
        <f t="shared" si="190"/>
        <v>21.890547263681594</v>
      </c>
      <c r="CS27" s="26">
        <f>SUM(CS4:CS26)</f>
        <v>187</v>
      </c>
      <c r="CT27" s="21">
        <f t="shared" si="38"/>
        <v>46.517412935323385</v>
      </c>
      <c r="CU27" s="26">
        <f>SUM(CU4:CU26)</f>
        <v>92</v>
      </c>
      <c r="CV27" s="21">
        <f t="shared" si="39"/>
        <v>22.885572139303484</v>
      </c>
      <c r="CW27" s="26">
        <f>SUM(CW4:CW26)</f>
        <v>20</v>
      </c>
      <c r="CX27" s="21">
        <f t="shared" si="40"/>
        <v>4.9751243781094523</v>
      </c>
      <c r="CY27" s="26">
        <f>SUM(CY4:CY26)</f>
        <v>2</v>
      </c>
      <c r="CZ27" s="21">
        <f t="shared" si="41"/>
        <v>0.49751243781094528</v>
      </c>
      <c r="DA27" s="22">
        <f t="shared" si="42"/>
        <v>81.38075313807532</v>
      </c>
      <c r="DB27" s="34">
        <f t="shared" ref="DB27:DD27" si="199">SUM(DB4:DB26)</f>
        <v>504</v>
      </c>
      <c r="DC27" s="34">
        <f t="shared" si="199"/>
        <v>415</v>
      </c>
      <c r="DD27" s="26">
        <f t="shared" si="199"/>
        <v>92</v>
      </c>
      <c r="DE27" s="21">
        <f t="shared" si="43"/>
        <v>22.168674698795179</v>
      </c>
      <c r="DF27" s="26">
        <f>SUM(DF4:DF26)</f>
        <v>124</v>
      </c>
      <c r="DG27" s="21">
        <f t="shared" si="44"/>
        <v>29.879518072289155</v>
      </c>
      <c r="DH27" s="26">
        <f>SUM(DH4:DH26)</f>
        <v>143</v>
      </c>
      <c r="DI27" s="21">
        <f t="shared" si="45"/>
        <v>34.457831325301207</v>
      </c>
      <c r="DJ27" s="26">
        <f>SUM(DJ4:DJ26)</f>
        <v>52</v>
      </c>
      <c r="DK27" s="21">
        <f t="shared" si="187"/>
        <v>12.53012048192771</v>
      </c>
      <c r="DL27" s="26">
        <f>SUM(DL4:DL26)</f>
        <v>2</v>
      </c>
      <c r="DM27" s="21">
        <f t="shared" si="47"/>
        <v>0.48192771084337349</v>
      </c>
      <c r="DN27" s="22">
        <f t="shared" si="48"/>
        <v>81.944444444444443</v>
      </c>
      <c r="DO27" s="34">
        <f t="shared" ref="DO27:DQ27" si="200">SUM(DO4:DO26)</f>
        <v>430</v>
      </c>
      <c r="DP27" s="34">
        <f t="shared" si="200"/>
        <v>361</v>
      </c>
      <c r="DQ27" s="26">
        <f t="shared" si="200"/>
        <v>84</v>
      </c>
      <c r="DR27" s="21">
        <f t="shared" si="49"/>
        <v>23.26869806094183</v>
      </c>
      <c r="DS27" s="26">
        <f>SUM(DS4:DS26)</f>
        <v>146</v>
      </c>
      <c r="DT27" s="21">
        <f t="shared" si="177"/>
        <v>40.443213296398895</v>
      </c>
      <c r="DU27" s="26">
        <f>SUM(DU4:DU26)</f>
        <v>96</v>
      </c>
      <c r="DV27" s="21">
        <f t="shared" si="50"/>
        <v>26.592797783933516</v>
      </c>
      <c r="DW27" s="26">
        <f>SUM(DW4:DW26)</f>
        <v>27</v>
      </c>
      <c r="DX27" s="21">
        <f t="shared" si="51"/>
        <v>7.4792243767313016</v>
      </c>
      <c r="DY27" s="26">
        <f>SUM(DY4:DY26)</f>
        <v>8</v>
      </c>
      <c r="DZ27" s="21">
        <f t="shared" si="52"/>
        <v>2.21606648199446</v>
      </c>
      <c r="EA27" s="22">
        <f t="shared" si="53"/>
        <v>83.95348837209302</v>
      </c>
      <c r="EB27" s="34">
        <f>SUM(EB4:EB26)</f>
        <v>518</v>
      </c>
      <c r="EC27" s="34">
        <f>SUM(EC3:EC26)</f>
        <v>420</v>
      </c>
      <c r="ED27" s="26">
        <f>SUM(ED4:ED26)</f>
        <v>100</v>
      </c>
      <c r="EE27" s="21">
        <f t="shared" si="54"/>
        <v>23.80952380952381</v>
      </c>
      <c r="EF27" s="26">
        <f>SUM(EF4:EF26)</f>
        <v>117</v>
      </c>
      <c r="EG27" s="21">
        <f t="shared" si="55"/>
        <v>27.857142857142858</v>
      </c>
      <c r="EH27" s="26">
        <f>SUM(EH4:EH26)</f>
        <v>161</v>
      </c>
      <c r="EI27" s="21">
        <f t="shared" si="56"/>
        <v>38.333333333333336</v>
      </c>
      <c r="EJ27" s="26">
        <f>SUM(EJ4:EJ26)</f>
        <v>39</v>
      </c>
      <c r="EK27" s="21">
        <f t="shared" si="57"/>
        <v>9.2857142857142865</v>
      </c>
      <c r="EL27" s="26">
        <f>SUM(EL4:EL26)</f>
        <v>3</v>
      </c>
      <c r="EM27" s="21">
        <f t="shared" si="58"/>
        <v>0.7142857142857143</v>
      </c>
      <c r="EN27" s="22">
        <f t="shared" si="59"/>
        <v>81.081081081081081</v>
      </c>
      <c r="EO27" s="34">
        <f t="shared" ref="EO27:EQ27" si="201">SUM(EO4:EO26)</f>
        <v>512</v>
      </c>
      <c r="EP27" s="34">
        <f t="shared" si="201"/>
        <v>431</v>
      </c>
      <c r="EQ27" s="26">
        <f t="shared" si="201"/>
        <v>78</v>
      </c>
      <c r="ER27" s="21">
        <f t="shared" si="60"/>
        <v>18.097447795823665</v>
      </c>
      <c r="ES27" s="26">
        <f>SUM(ES4:ES26)</f>
        <v>143</v>
      </c>
      <c r="ET27" s="21">
        <f t="shared" si="61"/>
        <v>33.178654292343388</v>
      </c>
      <c r="EU27" s="26">
        <f>SUM(EU4:EU26)</f>
        <v>169</v>
      </c>
      <c r="EV27" s="21">
        <f t="shared" si="62"/>
        <v>39.211136890951273</v>
      </c>
      <c r="EW27" s="26">
        <f>SUM(EW4:EW26)</f>
        <v>30</v>
      </c>
      <c r="EX27" s="21">
        <f t="shared" si="188"/>
        <v>6.9605568445475638</v>
      </c>
      <c r="EY27" s="26">
        <f>SUM(EY4:EY26)</f>
        <v>11</v>
      </c>
      <c r="EZ27" s="21">
        <f t="shared" si="64"/>
        <v>2.5522041763341066</v>
      </c>
      <c r="FA27" s="22">
        <f t="shared" si="65"/>
        <v>84.1796875</v>
      </c>
      <c r="FB27" s="34">
        <f t="shared" ref="FB27:FD27" si="202">SUM(FB4:FB26)</f>
        <v>495</v>
      </c>
      <c r="FC27" s="34">
        <f t="shared" si="202"/>
        <v>417</v>
      </c>
      <c r="FD27" s="26">
        <f t="shared" si="202"/>
        <v>94</v>
      </c>
      <c r="FE27" s="21">
        <f t="shared" si="66"/>
        <v>22.541966426858512</v>
      </c>
      <c r="FF27" s="26">
        <f>SUM(FF4:FF26)</f>
        <v>137</v>
      </c>
      <c r="FG27" s="21">
        <f t="shared" si="67"/>
        <v>32.853717026378895</v>
      </c>
      <c r="FH27" s="26">
        <f>SUM(FH4:FH26)</f>
        <v>139</v>
      </c>
      <c r="FI27" s="21">
        <f t="shared" si="68"/>
        <v>33.333333333333336</v>
      </c>
      <c r="FJ27" s="26">
        <f>SUM(FJ4:FJ26)</f>
        <v>40</v>
      </c>
      <c r="FK27" s="21">
        <f t="shared" si="69"/>
        <v>9.5923261390887298</v>
      </c>
      <c r="FL27" s="26">
        <f>SUM(FL4:FL26)</f>
        <v>13</v>
      </c>
      <c r="FM27" s="21">
        <f t="shared" si="70"/>
        <v>3.1175059952038371</v>
      </c>
      <c r="FN27" s="22">
        <f t="shared" si="71"/>
        <v>85.454545454545453</v>
      </c>
      <c r="FO27" s="34">
        <f t="shared" ref="FO27:FQ27" si="203">SUM(FO4:FO26)</f>
        <v>507</v>
      </c>
      <c r="FP27" s="34">
        <f t="shared" si="203"/>
        <v>399</v>
      </c>
      <c r="FQ27" s="26">
        <f t="shared" si="203"/>
        <v>38</v>
      </c>
      <c r="FR27" s="21">
        <f t="shared" si="72"/>
        <v>9.5238095238095237</v>
      </c>
      <c r="FS27" s="26">
        <f>SUM(FS4:FS26)</f>
        <v>119</v>
      </c>
      <c r="FT27" s="21">
        <f t="shared" si="73"/>
        <v>29.82456140350877</v>
      </c>
      <c r="FU27" s="26">
        <f>SUM(FU4:FU26)</f>
        <v>180</v>
      </c>
      <c r="FV27" s="21">
        <f t="shared" si="74"/>
        <v>45.112781954887218</v>
      </c>
      <c r="FW27" s="26">
        <f>SUM(FW4:FW26)</f>
        <v>56</v>
      </c>
      <c r="FX27" s="21">
        <f t="shared" si="181"/>
        <v>14.035087719298245</v>
      </c>
      <c r="FY27" s="26">
        <f>SUM(FY4:FY26)</f>
        <v>6</v>
      </c>
      <c r="FZ27" s="21">
        <f t="shared" si="182"/>
        <v>1.5037593984962405</v>
      </c>
      <c r="GA27" s="22">
        <f t="shared" si="77"/>
        <v>78.698224852071007</v>
      </c>
      <c r="GB27" s="34">
        <f t="shared" ref="GB27:GD27" si="204">SUM(GB4:GB26)</f>
        <v>459</v>
      </c>
      <c r="GC27" s="34">
        <f t="shared" si="204"/>
        <v>340</v>
      </c>
      <c r="GD27" s="26">
        <f t="shared" si="204"/>
        <v>59</v>
      </c>
      <c r="GE27" s="21">
        <f t="shared" si="78"/>
        <v>17.352941176470587</v>
      </c>
      <c r="GF27" s="26">
        <f>SUM(GF4:GF26)</f>
        <v>114</v>
      </c>
      <c r="GG27" s="21">
        <f t="shared" si="79"/>
        <v>33.529411764705884</v>
      </c>
      <c r="GH27" s="26">
        <f>SUM(GH4:GH26)</f>
        <v>118</v>
      </c>
      <c r="GI27" s="21">
        <f t="shared" si="80"/>
        <v>34.705882352941174</v>
      </c>
      <c r="GJ27" s="26">
        <f>SUM(GJ4:GJ26)</f>
        <v>24</v>
      </c>
      <c r="GK27" s="21">
        <f t="shared" si="81"/>
        <v>7.0588235294117645</v>
      </c>
      <c r="GL27" s="26">
        <f>SUM(GL4:GL26)</f>
        <v>25</v>
      </c>
      <c r="GM27" s="21">
        <f t="shared" si="82"/>
        <v>7.3529411764705879</v>
      </c>
      <c r="GN27" s="22">
        <f t="shared" si="83"/>
        <v>74.074074074074076</v>
      </c>
      <c r="GO27" s="34">
        <f t="shared" ref="GO27:GQ27" si="205">SUM(GO4:GO26)</f>
        <v>501</v>
      </c>
      <c r="GP27" s="34">
        <f t="shared" si="205"/>
        <v>372</v>
      </c>
      <c r="GQ27" s="26">
        <f t="shared" si="205"/>
        <v>44</v>
      </c>
      <c r="GR27" s="21">
        <f t="shared" si="84"/>
        <v>11.827956989247312</v>
      </c>
      <c r="GS27" s="26">
        <f>SUM(GS4:GS26)</f>
        <v>121</v>
      </c>
      <c r="GT27" s="21">
        <f t="shared" si="85"/>
        <v>32.526881720430104</v>
      </c>
      <c r="GU27" s="26">
        <f>SUM(GU4:GU26)</f>
        <v>157</v>
      </c>
      <c r="GV27" s="21">
        <f t="shared" si="86"/>
        <v>42.204301075268816</v>
      </c>
      <c r="GW27" s="26">
        <f>SUM(GW4:GW26)</f>
        <v>39</v>
      </c>
      <c r="GX27" s="21">
        <f t="shared" si="87"/>
        <v>10.483870967741936</v>
      </c>
      <c r="GY27" s="26">
        <f>SUM(GY4:GY26)</f>
        <v>11</v>
      </c>
      <c r="GZ27" s="21">
        <f t="shared" si="88"/>
        <v>2.956989247311828</v>
      </c>
      <c r="HA27" s="22">
        <f t="shared" si="89"/>
        <v>74.251497005988028</v>
      </c>
      <c r="HB27" s="34">
        <f t="shared" ref="HB27:HD27" si="206">SUM(HB4:HB26)</f>
        <v>426</v>
      </c>
      <c r="HC27" s="34">
        <f t="shared" si="206"/>
        <v>318</v>
      </c>
      <c r="HD27" s="26">
        <f t="shared" si="206"/>
        <v>50</v>
      </c>
      <c r="HE27" s="21">
        <f t="shared" si="90"/>
        <v>15.723270440251572</v>
      </c>
      <c r="HF27" s="26">
        <f>SUM(HF4:HF26)</f>
        <v>88</v>
      </c>
      <c r="HG27" s="21">
        <f t="shared" si="91"/>
        <v>27.672955974842768</v>
      </c>
      <c r="HH27" s="26">
        <f>SUM(HH4:HH26)</f>
        <v>98</v>
      </c>
      <c r="HI27" s="21">
        <f t="shared" si="92"/>
        <v>30.817610062893081</v>
      </c>
      <c r="HJ27" s="26">
        <f>SUM(HJ4:HJ26)</f>
        <v>57</v>
      </c>
      <c r="HK27" s="21">
        <f t="shared" si="93"/>
        <v>17.924528301886792</v>
      </c>
      <c r="HL27" s="26">
        <f>SUM(HL4:HL26)</f>
        <v>25</v>
      </c>
      <c r="HM27" s="21">
        <f t="shared" si="94"/>
        <v>7.8616352201257858</v>
      </c>
      <c r="HN27" s="35">
        <f>HE27+HI27+HG27+HK27+HM27</f>
        <v>100</v>
      </c>
      <c r="HO27" s="34">
        <f t="shared" ref="HO27:HQ27" si="207">SUM(HO4:HO26)</f>
        <v>465</v>
      </c>
      <c r="HP27" s="34">
        <f t="shared" si="207"/>
        <v>384</v>
      </c>
      <c r="HQ27" s="26">
        <f t="shared" si="207"/>
        <v>28</v>
      </c>
      <c r="HR27" s="21">
        <f t="shared" si="178"/>
        <v>7.291666666666667</v>
      </c>
      <c r="HS27" s="26">
        <f>SUM(HS4:HS26)</f>
        <v>94</v>
      </c>
      <c r="HT27" s="21">
        <f t="shared" si="96"/>
        <v>24.479166666666668</v>
      </c>
      <c r="HU27" s="26">
        <f>SUM(HU4:HU26)</f>
        <v>149</v>
      </c>
      <c r="HV27" s="21">
        <f t="shared" si="97"/>
        <v>38.802083333333336</v>
      </c>
      <c r="HW27" s="26">
        <f>SUM(HW4:HW26)</f>
        <v>90</v>
      </c>
      <c r="HX27" s="21">
        <f t="shared" si="98"/>
        <v>23.4375</v>
      </c>
      <c r="HY27" s="26">
        <f>SUM(HY4:HY26)</f>
        <v>21</v>
      </c>
      <c r="HZ27" s="21">
        <f t="shared" si="99"/>
        <v>5.46875</v>
      </c>
      <c r="IA27" s="22">
        <f t="shared" si="100"/>
        <v>82.150537634408607</v>
      </c>
      <c r="IB27" s="34">
        <f t="shared" ref="IB27:ID27" si="208">SUM(IB4:IB26)</f>
        <v>468</v>
      </c>
      <c r="IC27" s="34">
        <f t="shared" si="208"/>
        <v>388</v>
      </c>
      <c r="ID27" s="26">
        <f t="shared" si="208"/>
        <v>32</v>
      </c>
      <c r="IE27" s="21">
        <f t="shared" si="101"/>
        <v>8.2474226804123703</v>
      </c>
      <c r="IF27" s="26">
        <f>SUM(IF4:IF26)</f>
        <v>88</v>
      </c>
      <c r="IG27" s="21">
        <f t="shared" si="102"/>
        <v>22.680412371134022</v>
      </c>
      <c r="IH27" s="26">
        <f>SUM(IH4:IH26)</f>
        <v>116</v>
      </c>
      <c r="II27" s="21">
        <f t="shared" si="103"/>
        <v>29.896907216494846</v>
      </c>
      <c r="IJ27" s="26">
        <f>SUM(IJ4:IJ26)</f>
        <v>108</v>
      </c>
      <c r="IK27" s="21">
        <f t="shared" si="104"/>
        <v>27.835051546391753</v>
      </c>
      <c r="IL27" s="26">
        <f>SUM(IL4:IL26)</f>
        <v>44</v>
      </c>
      <c r="IM27" s="21">
        <f t="shared" si="105"/>
        <v>11.340206185567011</v>
      </c>
      <c r="IN27" s="22">
        <f t="shared" si="106"/>
        <v>82.90598290598291</v>
      </c>
      <c r="IO27" s="34">
        <f t="shared" ref="IO27:IQ27" si="209">SUM(IO4:IO26)</f>
        <v>446</v>
      </c>
      <c r="IP27" s="34">
        <f t="shared" si="209"/>
        <v>365</v>
      </c>
      <c r="IQ27" s="26">
        <f t="shared" si="209"/>
        <v>49</v>
      </c>
      <c r="IR27" s="21">
        <f t="shared" si="107"/>
        <v>13.424657534246576</v>
      </c>
      <c r="IS27" s="26">
        <f>SUM(IS4:IS26)</f>
        <v>83</v>
      </c>
      <c r="IT27" s="21">
        <f t="shared" si="108"/>
        <v>22.739726027397261</v>
      </c>
      <c r="IU27" s="26">
        <f>SUM(IU4:IU26)</f>
        <v>123</v>
      </c>
      <c r="IV27" s="21">
        <f t="shared" si="109"/>
        <v>33.698630136986303</v>
      </c>
      <c r="IW27" s="26">
        <f>SUM(IW4:IW26)</f>
        <v>85</v>
      </c>
      <c r="IX27" s="21">
        <f t="shared" si="110"/>
        <v>23.287671232876711</v>
      </c>
      <c r="IY27" s="26">
        <f>SUM(IY4:IY26)</f>
        <v>24</v>
      </c>
      <c r="IZ27" s="21">
        <f t="shared" si="111"/>
        <v>6.5753424657534243</v>
      </c>
      <c r="JA27" s="22">
        <f t="shared" si="112"/>
        <v>81.61434977578476</v>
      </c>
      <c r="JB27" s="34">
        <f t="shared" ref="JB27:JC27" si="210">SUM(JB4:JB26)</f>
        <v>423</v>
      </c>
      <c r="JC27" s="34">
        <f t="shared" si="210"/>
        <v>364</v>
      </c>
      <c r="JD27" s="26">
        <f>SUM(JD3:JD26)</f>
        <v>70</v>
      </c>
      <c r="JE27" s="21">
        <f t="shared" si="113"/>
        <v>19.23076923076923</v>
      </c>
      <c r="JF27" s="26">
        <f>SUM(JF4:JF26)</f>
        <v>86</v>
      </c>
      <c r="JG27" s="21">
        <f t="shared" si="114"/>
        <v>23.626373626373628</v>
      </c>
      <c r="JH27" s="26">
        <f>SUM(JH4:JH26)</f>
        <v>150</v>
      </c>
      <c r="JI27" s="21">
        <f t="shared" si="115"/>
        <v>41.208791208791212</v>
      </c>
      <c r="JJ27" s="26">
        <f>SUM(JJ4:JJ26)</f>
        <v>52</v>
      </c>
      <c r="JK27" s="21">
        <f t="shared" si="116"/>
        <v>14.285714285714286</v>
      </c>
      <c r="JL27" s="26">
        <f>SUM(JL4:JL26)</f>
        <v>5</v>
      </c>
      <c r="JM27" s="21">
        <f t="shared" si="117"/>
        <v>1.3736263736263736</v>
      </c>
      <c r="JN27" s="22">
        <f t="shared" si="118"/>
        <v>85.815602836879435</v>
      </c>
      <c r="JO27" s="34">
        <f t="shared" ref="JO27:JQ27" si="211">SUM(JO4:JO26)</f>
        <v>388</v>
      </c>
      <c r="JP27" s="34">
        <f t="shared" si="211"/>
        <v>300</v>
      </c>
      <c r="JQ27" s="26">
        <f t="shared" si="211"/>
        <v>91</v>
      </c>
      <c r="JR27" s="21">
        <f t="shared" si="119"/>
        <v>30.333333333333332</v>
      </c>
      <c r="JS27" s="26">
        <f>SUM(JS4:JS26)</f>
        <v>99</v>
      </c>
      <c r="JT27" s="21">
        <f t="shared" si="120"/>
        <v>33</v>
      </c>
      <c r="JU27" s="26">
        <f>SUM(JU4:JU26)</f>
        <v>83</v>
      </c>
      <c r="JV27" s="21">
        <f t="shared" si="121"/>
        <v>27.666666666666668</v>
      </c>
      <c r="JW27" s="26">
        <f>SUM(JW4:JW26)</f>
        <v>21</v>
      </c>
      <c r="JX27" s="21">
        <f t="shared" si="122"/>
        <v>7</v>
      </c>
      <c r="JY27" s="26">
        <f>SUM(JY4:JY26)</f>
        <v>6</v>
      </c>
      <c r="JZ27" s="21">
        <f t="shared" si="123"/>
        <v>2</v>
      </c>
      <c r="KA27" s="22">
        <f t="shared" si="124"/>
        <v>77.319587628865975</v>
      </c>
      <c r="KB27" s="34">
        <f t="shared" ref="KB27:KD27" si="212">SUM(KB4:KB26)</f>
        <v>386</v>
      </c>
      <c r="KC27" s="34">
        <f t="shared" si="212"/>
        <v>287</v>
      </c>
      <c r="KD27" s="26">
        <f t="shared" si="212"/>
        <v>40</v>
      </c>
      <c r="KE27" s="21">
        <f t="shared" si="125"/>
        <v>13.937282229965156</v>
      </c>
      <c r="KF27" s="26">
        <f>SUM(KF4:KF26)</f>
        <v>82</v>
      </c>
      <c r="KG27" s="21">
        <f t="shared" si="126"/>
        <v>28.571428571428573</v>
      </c>
      <c r="KH27" s="26">
        <f>SUM(KH4:KH26)</f>
        <v>111</v>
      </c>
      <c r="KI27" s="21">
        <f t="shared" si="127"/>
        <v>38.675958188153309</v>
      </c>
      <c r="KJ27" s="26">
        <f>SUM(KJ4:KJ26)</f>
        <v>39</v>
      </c>
      <c r="KK27" s="21">
        <f t="shared" si="128"/>
        <v>13.588850174216027</v>
      </c>
      <c r="KL27" s="26">
        <f>SUM(KL4:KL26)</f>
        <v>15</v>
      </c>
      <c r="KM27" s="21">
        <f t="shared" si="129"/>
        <v>5.2264808362369335</v>
      </c>
      <c r="KN27" s="22">
        <f t="shared" si="130"/>
        <v>74.352331606217618</v>
      </c>
      <c r="KO27" s="34">
        <f t="shared" ref="KO27:KQ27" si="213">SUM(KO4:KO26)</f>
        <v>413</v>
      </c>
      <c r="KP27" s="34">
        <f t="shared" si="213"/>
        <v>354</v>
      </c>
      <c r="KQ27" s="26">
        <f t="shared" si="213"/>
        <v>53</v>
      </c>
      <c r="KR27" s="21">
        <f t="shared" si="131"/>
        <v>14.971751412429379</v>
      </c>
      <c r="KS27" s="26">
        <f>SUM(KS4:KS26)</f>
        <v>94</v>
      </c>
      <c r="KT27" s="21">
        <f t="shared" si="132"/>
        <v>26.55367231638418</v>
      </c>
      <c r="KU27" s="26">
        <f>SUM(KU4:KU26)</f>
        <v>129</v>
      </c>
      <c r="KV27" s="21">
        <f t="shared" si="133"/>
        <v>36.440677966101696</v>
      </c>
      <c r="KW27" s="26">
        <f>SUM(KW4:KW26)</f>
        <v>56</v>
      </c>
      <c r="KX27" s="21">
        <f t="shared" si="189"/>
        <v>15.819209039548022</v>
      </c>
      <c r="KY27" s="26">
        <f>SUM(KY4:KY26)</f>
        <v>22</v>
      </c>
      <c r="KZ27" s="21">
        <f t="shared" si="135"/>
        <v>6.2146892655367232</v>
      </c>
      <c r="LA27" s="22">
        <f t="shared" si="136"/>
        <v>85.714285714285708</v>
      </c>
      <c r="LB27" s="34">
        <f t="shared" ref="LB27:LD27" si="214">SUM(LB4:LB26)</f>
        <v>401</v>
      </c>
      <c r="LC27" s="34">
        <f t="shared" si="214"/>
        <v>312</v>
      </c>
      <c r="LD27" s="26">
        <f t="shared" si="214"/>
        <v>52</v>
      </c>
      <c r="LE27" s="21">
        <f t="shared" si="137"/>
        <v>16.666666666666668</v>
      </c>
      <c r="LF27" s="26">
        <f>SUM(LF4:LF26)</f>
        <v>62</v>
      </c>
      <c r="LG27" s="21">
        <f t="shared" si="138"/>
        <v>19.871794871794872</v>
      </c>
      <c r="LH27" s="26">
        <f>SUM(LH4:LH26)</f>
        <v>129</v>
      </c>
      <c r="LI27" s="21">
        <f t="shared" si="139"/>
        <v>41.346153846153847</v>
      </c>
      <c r="LJ27" s="26">
        <f>SUM(LJ4:LJ26)</f>
        <v>51</v>
      </c>
      <c r="LK27" s="21">
        <f t="shared" si="140"/>
        <v>16.346153846153847</v>
      </c>
      <c r="LL27" s="26">
        <f>SUM(LL4:LL26)</f>
        <v>18</v>
      </c>
      <c r="LM27" s="21">
        <f t="shared" si="141"/>
        <v>5.7692307692307692</v>
      </c>
      <c r="LN27" s="22">
        <f t="shared" si="142"/>
        <v>77.805486284289273</v>
      </c>
      <c r="LO27" s="34">
        <f t="shared" ref="LO27:LQ27" si="215">SUM(LO4:LO26)</f>
        <v>435</v>
      </c>
      <c r="LP27" s="34">
        <f t="shared" si="215"/>
        <v>365</v>
      </c>
      <c r="LQ27" s="26">
        <f t="shared" si="215"/>
        <v>80</v>
      </c>
      <c r="LR27" s="21">
        <f t="shared" si="143"/>
        <v>21.917808219178081</v>
      </c>
      <c r="LS27" s="26">
        <f>SUM(LS4:LS26)</f>
        <v>135</v>
      </c>
      <c r="LT27" s="21">
        <f t="shared" si="144"/>
        <v>36.986301369863014</v>
      </c>
      <c r="LU27" s="26">
        <f>SUM(LU4:LU26)</f>
        <v>90</v>
      </c>
      <c r="LV27" s="21">
        <f t="shared" si="145"/>
        <v>24.657534246575342</v>
      </c>
      <c r="LW27" s="26">
        <f>SUM(LW4:LW26)</f>
        <v>13</v>
      </c>
      <c r="LX27" s="21">
        <f t="shared" si="146"/>
        <v>3.5616438356164384</v>
      </c>
      <c r="LY27" s="26">
        <f>SUM(LY4:LY26)</f>
        <v>4</v>
      </c>
      <c r="LZ27" s="21">
        <f t="shared" si="147"/>
        <v>1.095890410958904</v>
      </c>
      <c r="MA27" s="22">
        <f t="shared" si="148"/>
        <v>74.022988505747122</v>
      </c>
      <c r="MB27" s="34">
        <f t="shared" ref="MB27:MD27" si="216">SUM(MB4:MB26)</f>
        <v>389</v>
      </c>
      <c r="MC27" s="34">
        <f t="shared" si="216"/>
        <v>279</v>
      </c>
      <c r="MD27" s="26">
        <f t="shared" si="216"/>
        <v>86</v>
      </c>
      <c r="ME27" s="21">
        <f t="shared" si="149"/>
        <v>30.82437275985663</v>
      </c>
      <c r="MF27" s="26">
        <f>SUM(MF4:MF26)</f>
        <v>85</v>
      </c>
      <c r="MG27" s="21">
        <f t="shared" si="150"/>
        <v>30.465949820788531</v>
      </c>
      <c r="MH27" s="26">
        <f>SUM(MH4:MH26)</f>
        <v>86</v>
      </c>
      <c r="MI27" s="21">
        <f t="shared" si="151"/>
        <v>30.82437275985663</v>
      </c>
      <c r="MJ27" s="26">
        <f>SUM(MJ4:MJ26)</f>
        <v>20</v>
      </c>
      <c r="MK27" s="21">
        <f t="shared" si="152"/>
        <v>7.1684587813620073</v>
      </c>
      <c r="ML27" s="26">
        <f>SUM(ML4:ML26)</f>
        <v>3</v>
      </c>
      <c r="MM27" s="21">
        <f t="shared" si="153"/>
        <v>1.075268817204301</v>
      </c>
      <c r="MN27" s="22">
        <f t="shared" si="179"/>
        <v>71.979434447300775</v>
      </c>
      <c r="MO27" s="34">
        <f t="shared" ref="MO27:MQ27" si="217">SUM(MO4:MO26)</f>
        <v>403</v>
      </c>
      <c r="MP27" s="34">
        <f t="shared" si="217"/>
        <v>302</v>
      </c>
      <c r="MQ27" s="26">
        <f t="shared" si="217"/>
        <v>60</v>
      </c>
      <c r="MR27" s="21">
        <f t="shared" si="154"/>
        <v>19.867549668874172</v>
      </c>
      <c r="MS27" s="26">
        <f>SUM(MS4:MS26)</f>
        <v>105</v>
      </c>
      <c r="MT27" s="21">
        <f t="shared" si="155"/>
        <v>34.768211920529801</v>
      </c>
      <c r="MU27" s="26">
        <f>SUM(MU4:MU26)</f>
        <v>94</v>
      </c>
      <c r="MV27" s="21">
        <f t="shared" si="156"/>
        <v>31.125827814569536</v>
      </c>
      <c r="MW27" s="26">
        <f>SUM(MW4:MW26)</f>
        <v>32</v>
      </c>
      <c r="MX27" s="21">
        <f t="shared" si="157"/>
        <v>10.596026490066226</v>
      </c>
      <c r="MY27" s="26">
        <f>SUM(MY4:MY26)</f>
        <v>11</v>
      </c>
      <c r="MZ27" s="21">
        <f t="shared" si="158"/>
        <v>3.6423841059602649</v>
      </c>
      <c r="NA27" s="22">
        <f t="shared" si="159"/>
        <v>74.937965260545909</v>
      </c>
      <c r="NB27" s="34">
        <f t="shared" ref="NB27:ND27" si="218">SUM(NB4:NB26)</f>
        <v>388</v>
      </c>
      <c r="NC27" s="34">
        <f t="shared" si="218"/>
        <v>317</v>
      </c>
      <c r="ND27" s="26">
        <f t="shared" si="218"/>
        <v>69</v>
      </c>
      <c r="NE27" s="21">
        <f t="shared" si="160"/>
        <v>21.766561514195583</v>
      </c>
      <c r="NF27" s="26">
        <f>SUM(NF4:NF26)</f>
        <v>112</v>
      </c>
      <c r="NG27" s="21">
        <f t="shared" si="161"/>
        <v>35.331230283911673</v>
      </c>
      <c r="NH27" s="26">
        <f>SUM(NH4:NH26)</f>
        <v>96</v>
      </c>
      <c r="NI27" s="21">
        <f t="shared" si="186"/>
        <v>30.28391167192429</v>
      </c>
      <c r="NJ27" s="26">
        <f>SUM(NJ4:NJ26)</f>
        <v>30</v>
      </c>
      <c r="NK27" s="21">
        <f t="shared" si="163"/>
        <v>9.4637223974763405</v>
      </c>
      <c r="NL27" s="26">
        <f>SUM(NL4:NL26)</f>
        <v>10</v>
      </c>
      <c r="NM27" s="21">
        <f t="shared" si="164"/>
        <v>3.1545741324921135</v>
      </c>
      <c r="NN27" s="22">
        <f t="shared" si="165"/>
        <v>81.701030927835049</v>
      </c>
      <c r="NO27" s="34">
        <f t="shared" ref="NO27:NQ27" si="219">SUM(NO4:NO26)</f>
        <v>384</v>
      </c>
      <c r="NP27" s="34">
        <f t="shared" si="219"/>
        <v>282</v>
      </c>
      <c r="NQ27" s="26">
        <f t="shared" si="219"/>
        <v>63</v>
      </c>
      <c r="NR27" s="21">
        <f t="shared" si="166"/>
        <v>22.340425531914892</v>
      </c>
      <c r="NS27" s="26">
        <f>SUM(NS4:NS26)</f>
        <v>78</v>
      </c>
      <c r="NT27" s="21">
        <f t="shared" si="167"/>
        <v>27.659574468085108</v>
      </c>
      <c r="NU27" s="26">
        <f>SUM(NU4:NU26)</f>
        <v>91</v>
      </c>
      <c r="NV27" s="21">
        <f t="shared" si="168"/>
        <v>32.269503546099294</v>
      </c>
      <c r="NW27" s="26">
        <f>SUM(NW4:NW26)</f>
        <v>32</v>
      </c>
      <c r="NX27" s="21">
        <f t="shared" si="169"/>
        <v>11.347517730496454</v>
      </c>
      <c r="NY27" s="26">
        <f>SUM(NY4:NY26)</f>
        <v>12</v>
      </c>
      <c r="NZ27" s="21">
        <f t="shared" si="170"/>
        <v>4.2553191489361701</v>
      </c>
      <c r="OA27" s="22">
        <f t="shared" si="171"/>
        <v>71.875</v>
      </c>
      <c r="OB27" s="24">
        <f t="shared" si="184"/>
        <v>11116</v>
      </c>
    </row>
    <row r="29" spans="1:392" ht="12.75">
      <c r="E29" s="36" t="s">
        <v>78</v>
      </c>
      <c r="F29" s="36" t="s">
        <v>79</v>
      </c>
      <c r="G29" s="36" t="s">
        <v>80</v>
      </c>
      <c r="H29" s="36" t="s">
        <v>81</v>
      </c>
      <c r="I29" s="36" t="s">
        <v>82</v>
      </c>
      <c r="J29" s="36" t="s">
        <v>83</v>
      </c>
      <c r="R29" s="36" t="s">
        <v>78</v>
      </c>
      <c r="S29" s="36" t="s">
        <v>79</v>
      </c>
      <c r="T29" s="36" t="s">
        <v>80</v>
      </c>
      <c r="U29" s="36" t="s">
        <v>81</v>
      </c>
      <c r="V29" s="36" t="s">
        <v>82</v>
      </c>
      <c r="W29" s="36" t="s">
        <v>83</v>
      </c>
      <c r="AE29" s="36" t="s">
        <v>78</v>
      </c>
      <c r="AF29" s="36" t="s">
        <v>79</v>
      </c>
      <c r="AG29" s="36" t="s">
        <v>80</v>
      </c>
      <c r="AH29" s="36" t="s">
        <v>81</v>
      </c>
      <c r="AI29" s="36" t="s">
        <v>82</v>
      </c>
      <c r="AJ29" s="36" t="s">
        <v>83</v>
      </c>
      <c r="AR29" s="36" t="s">
        <v>78</v>
      </c>
      <c r="AS29" s="36" t="s">
        <v>79</v>
      </c>
      <c r="AT29" s="36" t="s">
        <v>80</v>
      </c>
      <c r="AU29" s="36" t="s">
        <v>81</v>
      </c>
      <c r="AV29" s="36" t="s">
        <v>82</v>
      </c>
      <c r="AW29" s="36" t="s">
        <v>83</v>
      </c>
      <c r="BE29" s="36" t="s">
        <v>78</v>
      </c>
      <c r="BF29" s="36" t="s">
        <v>79</v>
      </c>
      <c r="BG29" s="36" t="s">
        <v>80</v>
      </c>
      <c r="BH29" s="36" t="s">
        <v>81</v>
      </c>
      <c r="BI29" s="36" t="s">
        <v>82</v>
      </c>
      <c r="BJ29" s="36" t="s">
        <v>83</v>
      </c>
      <c r="BR29" s="36" t="s">
        <v>78</v>
      </c>
      <c r="BS29" s="36" t="s">
        <v>79</v>
      </c>
      <c r="BT29" s="36" t="s">
        <v>80</v>
      </c>
      <c r="BU29" s="36" t="s">
        <v>81</v>
      </c>
      <c r="BV29" s="36" t="s">
        <v>82</v>
      </c>
      <c r="BW29" s="36" t="s">
        <v>83</v>
      </c>
      <c r="CD29" s="36" t="s">
        <v>78</v>
      </c>
      <c r="CE29" s="36" t="s">
        <v>79</v>
      </c>
      <c r="CF29" s="36" t="s">
        <v>80</v>
      </c>
      <c r="CG29" s="36" t="s">
        <v>81</v>
      </c>
      <c r="CH29" s="36" t="s">
        <v>82</v>
      </c>
      <c r="CI29" s="36" t="s">
        <v>83</v>
      </c>
      <c r="CQ29" s="36" t="s">
        <v>78</v>
      </c>
      <c r="CR29" s="36" t="s">
        <v>79</v>
      </c>
      <c r="CS29" s="36" t="s">
        <v>80</v>
      </c>
      <c r="CT29" s="36" t="s">
        <v>81</v>
      </c>
      <c r="CU29" s="36" t="s">
        <v>82</v>
      </c>
      <c r="CV29" s="36" t="s">
        <v>83</v>
      </c>
      <c r="DF29" s="36" t="s">
        <v>78</v>
      </c>
      <c r="DG29" s="36" t="s">
        <v>79</v>
      </c>
      <c r="DH29" s="36" t="s">
        <v>80</v>
      </c>
      <c r="DI29" s="36" t="s">
        <v>81</v>
      </c>
      <c r="DJ29" s="36" t="s">
        <v>82</v>
      </c>
      <c r="DK29" s="36" t="s">
        <v>83</v>
      </c>
      <c r="DS29" s="36" t="s">
        <v>78</v>
      </c>
      <c r="DT29" s="36" t="s">
        <v>79</v>
      </c>
      <c r="DU29" s="36" t="s">
        <v>80</v>
      </c>
      <c r="DV29" s="36" t="s">
        <v>81</v>
      </c>
      <c r="DW29" s="36" t="s">
        <v>82</v>
      </c>
      <c r="DX29" s="36" t="s">
        <v>83</v>
      </c>
      <c r="ED29" s="36" t="s">
        <v>78</v>
      </c>
      <c r="EE29" s="36" t="s">
        <v>79</v>
      </c>
      <c r="EF29" s="36" t="s">
        <v>80</v>
      </c>
      <c r="EG29" s="36" t="s">
        <v>81</v>
      </c>
      <c r="EH29" s="36" t="s">
        <v>82</v>
      </c>
      <c r="EI29" s="36" t="s">
        <v>83</v>
      </c>
      <c r="EQ29" s="36" t="s">
        <v>78</v>
      </c>
      <c r="ER29" s="36" t="s">
        <v>79</v>
      </c>
      <c r="ES29" s="36" t="s">
        <v>80</v>
      </c>
      <c r="ET29" s="36" t="s">
        <v>81</v>
      </c>
      <c r="EU29" s="36" t="s">
        <v>82</v>
      </c>
      <c r="EV29" s="36" t="s">
        <v>83</v>
      </c>
      <c r="FD29" s="36" t="s">
        <v>78</v>
      </c>
      <c r="FE29" s="36" t="s">
        <v>79</v>
      </c>
      <c r="FF29" s="36" t="s">
        <v>80</v>
      </c>
      <c r="FG29" s="36" t="s">
        <v>81</v>
      </c>
      <c r="FH29" s="36" t="s">
        <v>82</v>
      </c>
      <c r="FI29" s="36" t="s">
        <v>83</v>
      </c>
      <c r="FQ29" s="36" t="s">
        <v>78</v>
      </c>
      <c r="FR29" s="36" t="s">
        <v>79</v>
      </c>
      <c r="FS29" s="36" t="s">
        <v>80</v>
      </c>
      <c r="FT29" s="36" t="s">
        <v>81</v>
      </c>
      <c r="FU29" s="36" t="s">
        <v>82</v>
      </c>
      <c r="FV29" s="36" t="s">
        <v>83</v>
      </c>
      <c r="GD29" s="36" t="s">
        <v>78</v>
      </c>
      <c r="GE29" s="36" t="s">
        <v>79</v>
      </c>
      <c r="GF29" s="36" t="s">
        <v>80</v>
      </c>
      <c r="GG29" s="36" t="s">
        <v>81</v>
      </c>
      <c r="GH29" s="36" t="s">
        <v>82</v>
      </c>
      <c r="GI29" s="36" t="s">
        <v>83</v>
      </c>
      <c r="GQ29" s="36" t="s">
        <v>78</v>
      </c>
      <c r="GR29" s="36" t="s">
        <v>79</v>
      </c>
      <c r="GS29" s="36" t="s">
        <v>80</v>
      </c>
      <c r="GT29" s="36" t="s">
        <v>81</v>
      </c>
      <c r="GU29" s="36" t="s">
        <v>84</v>
      </c>
      <c r="GV29" s="36" t="s">
        <v>83</v>
      </c>
      <c r="HD29" s="36" t="s">
        <v>78</v>
      </c>
      <c r="HE29" s="36" t="s">
        <v>79</v>
      </c>
      <c r="HF29" s="36" t="s">
        <v>80</v>
      </c>
      <c r="HG29" s="36" t="s">
        <v>81</v>
      </c>
      <c r="HH29" s="36" t="s">
        <v>82</v>
      </c>
      <c r="HI29" s="36" t="s">
        <v>83</v>
      </c>
      <c r="HQ29" s="36" t="s">
        <v>78</v>
      </c>
      <c r="HR29" s="36" t="s">
        <v>79</v>
      </c>
      <c r="HS29" s="36" t="s">
        <v>80</v>
      </c>
      <c r="HT29" s="36" t="s">
        <v>81</v>
      </c>
      <c r="HU29" s="36" t="s">
        <v>82</v>
      </c>
      <c r="HV29" s="36" t="s">
        <v>83</v>
      </c>
      <c r="ID29" s="36" t="s">
        <v>78</v>
      </c>
      <c r="IE29" s="36" t="s">
        <v>79</v>
      </c>
      <c r="IF29" s="36" t="s">
        <v>80</v>
      </c>
      <c r="IG29" s="36" t="s">
        <v>81</v>
      </c>
      <c r="IH29" s="36" t="s">
        <v>82</v>
      </c>
      <c r="II29" s="36" t="s">
        <v>83</v>
      </c>
      <c r="IQ29" s="36" t="s">
        <v>78</v>
      </c>
      <c r="IR29" s="36" t="s">
        <v>79</v>
      </c>
      <c r="IS29" s="36" t="s">
        <v>80</v>
      </c>
      <c r="IT29" s="36" t="s">
        <v>81</v>
      </c>
      <c r="IU29" s="36" t="s">
        <v>82</v>
      </c>
      <c r="IV29" s="36" t="s">
        <v>83</v>
      </c>
      <c r="JD29" s="36" t="s">
        <v>78</v>
      </c>
      <c r="JE29" s="36" t="s">
        <v>79</v>
      </c>
      <c r="JF29" s="36" t="s">
        <v>80</v>
      </c>
      <c r="JG29" s="36" t="s">
        <v>81</v>
      </c>
      <c r="JH29" s="36" t="s">
        <v>82</v>
      </c>
      <c r="JI29" s="36" t="s">
        <v>83</v>
      </c>
      <c r="JQ29" s="36" t="s">
        <v>78</v>
      </c>
      <c r="JR29" s="36" t="s">
        <v>79</v>
      </c>
      <c r="JS29" s="36" t="s">
        <v>80</v>
      </c>
      <c r="JT29" s="36" t="s">
        <v>81</v>
      </c>
      <c r="JU29" s="36" t="s">
        <v>82</v>
      </c>
      <c r="JV29" s="36" t="s">
        <v>83</v>
      </c>
      <c r="KD29" s="36" t="s">
        <v>78</v>
      </c>
      <c r="KE29" s="36" t="s">
        <v>79</v>
      </c>
      <c r="KF29" s="36" t="s">
        <v>80</v>
      </c>
      <c r="KG29" s="36" t="s">
        <v>81</v>
      </c>
      <c r="KH29" s="36" t="s">
        <v>82</v>
      </c>
      <c r="KI29" s="36" t="s">
        <v>83</v>
      </c>
      <c r="KQ29" s="36" t="s">
        <v>78</v>
      </c>
      <c r="KR29" s="36" t="s">
        <v>79</v>
      </c>
      <c r="KS29" s="36" t="s">
        <v>80</v>
      </c>
      <c r="KT29" s="36" t="s">
        <v>81</v>
      </c>
      <c r="KU29" s="36" t="s">
        <v>82</v>
      </c>
      <c r="KV29" s="36" t="s">
        <v>83</v>
      </c>
      <c r="LD29" s="36" t="s">
        <v>78</v>
      </c>
      <c r="LE29" s="36" t="s">
        <v>79</v>
      </c>
      <c r="LF29" s="36" t="s">
        <v>80</v>
      </c>
      <c r="LG29" s="36" t="s">
        <v>81</v>
      </c>
      <c r="LH29" s="36" t="s">
        <v>82</v>
      </c>
      <c r="LI29" s="36" t="s">
        <v>83</v>
      </c>
      <c r="LQ29" s="36" t="s">
        <v>78</v>
      </c>
      <c r="LR29" s="36" t="s">
        <v>79</v>
      </c>
      <c r="LS29" s="36" t="s">
        <v>80</v>
      </c>
      <c r="LT29" s="36" t="s">
        <v>81</v>
      </c>
      <c r="LU29" s="36" t="s">
        <v>82</v>
      </c>
      <c r="LV29" s="36" t="s">
        <v>83</v>
      </c>
      <c r="MD29" s="36" t="s">
        <v>78</v>
      </c>
      <c r="ME29" s="36" t="s">
        <v>79</v>
      </c>
      <c r="MF29" s="36" t="s">
        <v>80</v>
      </c>
      <c r="MG29" s="36" t="s">
        <v>81</v>
      </c>
      <c r="MH29" s="36" t="s">
        <v>82</v>
      </c>
      <c r="MI29" s="36" t="s">
        <v>83</v>
      </c>
      <c r="MQ29" s="36" t="s">
        <v>78</v>
      </c>
      <c r="MR29" s="36" t="s">
        <v>79</v>
      </c>
      <c r="MS29" s="36" t="s">
        <v>80</v>
      </c>
      <c r="MT29" s="36" t="s">
        <v>81</v>
      </c>
      <c r="MU29" s="36" t="s">
        <v>82</v>
      </c>
      <c r="MV29" s="36" t="s">
        <v>83</v>
      </c>
      <c r="ND29" s="36" t="s">
        <v>78</v>
      </c>
      <c r="NE29" s="36" t="s">
        <v>79</v>
      </c>
      <c r="NF29" s="36" t="s">
        <v>80</v>
      </c>
      <c r="NG29" s="36" t="s">
        <v>81</v>
      </c>
      <c r="NH29" s="36" t="s">
        <v>82</v>
      </c>
      <c r="NI29" s="36" t="s">
        <v>83</v>
      </c>
      <c r="NQ29" s="36" t="s">
        <v>78</v>
      </c>
      <c r="NR29" s="36" t="s">
        <v>79</v>
      </c>
      <c r="NS29" s="36" t="s">
        <v>80</v>
      </c>
      <c r="NT29" s="36" t="s">
        <v>81</v>
      </c>
      <c r="NU29" s="36" t="s">
        <v>82</v>
      </c>
      <c r="NV29" s="36" t="s">
        <v>83</v>
      </c>
    </row>
    <row r="30" spans="1:392" ht="12.75">
      <c r="E30" s="37">
        <f>D27</f>
        <v>46</v>
      </c>
      <c r="F30" s="38">
        <f>G27</f>
        <v>28.280542986425338</v>
      </c>
      <c r="G30" s="38">
        <f>I27</f>
        <v>43.665158371040725</v>
      </c>
      <c r="H30" s="38">
        <f>K27</f>
        <v>14.027149321266968</v>
      </c>
      <c r="I30" s="38">
        <f t="shared" ref="I30:J30" si="220">M27</f>
        <v>3.1674208144796379</v>
      </c>
      <c r="J30" s="39">
        <f t="shared" si="220"/>
        <v>88</v>
      </c>
      <c r="R30" s="38">
        <f>R27</f>
        <v>17.248908296943231</v>
      </c>
      <c r="S30" s="38">
        <f>T27</f>
        <v>50</v>
      </c>
      <c r="T30" s="38">
        <f>V27</f>
        <v>25.76419213973799</v>
      </c>
      <c r="U30" s="38">
        <f>X27</f>
        <v>6.7685589519650655</v>
      </c>
      <c r="V30" s="38">
        <f>Z27</f>
        <v>0</v>
      </c>
      <c r="W30" s="38">
        <f>V30+U30+T30+S30+R30</f>
        <v>99.78165938864629</v>
      </c>
      <c r="AE30" s="38">
        <f>AE27</f>
        <v>17.400881057268723</v>
      </c>
      <c r="AF30" s="38">
        <f>AG27</f>
        <v>18.942731277533039</v>
      </c>
      <c r="AG30" s="38">
        <f>AI27</f>
        <v>36.563876651982376</v>
      </c>
      <c r="AH30" s="38">
        <f>AK27</f>
        <v>20.044052863436125</v>
      </c>
      <c r="AI30" s="38">
        <f t="shared" ref="AI30:AJ30" si="221">AM27</f>
        <v>4.1850220264317182</v>
      </c>
      <c r="AJ30" s="39">
        <f t="shared" si="221"/>
        <v>92.259414225941427</v>
      </c>
      <c r="AR30" s="38">
        <f>AR27</f>
        <v>16.818181818181817</v>
      </c>
      <c r="AS30" s="38">
        <f>AT27</f>
        <v>27.5</v>
      </c>
      <c r="AT30" s="38">
        <f>AV27</f>
        <v>35.227272727272727</v>
      </c>
      <c r="AU30" s="38">
        <f>AX27</f>
        <v>17.727272727272727</v>
      </c>
      <c r="AV30" s="38">
        <f>AZ27</f>
        <v>3.1818181818181817</v>
      </c>
      <c r="AW30" s="38">
        <f>AR30+AS30+AT30+AU30+AV30</f>
        <v>100.45454545454544</v>
      </c>
      <c r="BE30" s="38">
        <f>BE27</f>
        <v>12.634408602150538</v>
      </c>
      <c r="BF30" s="38">
        <f>BG27</f>
        <v>22.311827956989248</v>
      </c>
      <c r="BG30" s="38">
        <f>BI27</f>
        <v>37.634408602150536</v>
      </c>
      <c r="BH30" s="38">
        <f>BK27</f>
        <v>18.548387096774192</v>
      </c>
      <c r="BI30" s="38">
        <f>BM27</f>
        <v>8.6021505376344081</v>
      </c>
      <c r="BJ30" s="38">
        <f>BE30+BF30+BG30+BH30+BI30</f>
        <v>99.731182795698913</v>
      </c>
      <c r="BR30" s="38">
        <f>BR27</f>
        <v>16.113744075829384</v>
      </c>
      <c r="BS30" s="38">
        <f>BT27</f>
        <v>36.255924170616112</v>
      </c>
      <c r="BT30" s="38">
        <f>BV27</f>
        <v>33.175355450236964</v>
      </c>
      <c r="BU30" s="38">
        <f>BX27</f>
        <v>12.559241706161137</v>
      </c>
      <c r="BV30" s="38">
        <f t="shared" ref="BV30:BW30" si="222">BZ27</f>
        <v>1.8957345971563981</v>
      </c>
      <c r="BW30" s="39">
        <f t="shared" si="222"/>
        <v>83.399209486166015</v>
      </c>
      <c r="CD30" s="38">
        <f>CE27</f>
        <v>28.372093023255815</v>
      </c>
      <c r="CE30" s="38">
        <f>CG27</f>
        <v>33.255813953488371</v>
      </c>
      <c r="CF30" s="38">
        <f>CI27</f>
        <v>26.511627906976745</v>
      </c>
      <c r="CG30" s="38">
        <f>CK27</f>
        <v>9.3023255813953494</v>
      </c>
      <c r="CH30" s="38">
        <f t="shared" ref="CH30:CI30" si="223">CM27</f>
        <v>2.558139534883721</v>
      </c>
      <c r="CI30" s="39">
        <f t="shared" si="223"/>
        <v>83.984375</v>
      </c>
      <c r="CQ30" s="38">
        <f>CR27</f>
        <v>21.890547263681594</v>
      </c>
      <c r="CR30" s="38">
        <f>CT27</f>
        <v>46.517412935323385</v>
      </c>
      <c r="CS30" s="38">
        <f>CV27</f>
        <v>22.885572139303484</v>
      </c>
      <c r="CT30" s="38">
        <f>CX27</f>
        <v>4.9751243781094523</v>
      </c>
      <c r="CU30" s="38">
        <f t="shared" ref="CU30:CV30" si="224">CZ27</f>
        <v>0.49751243781094528</v>
      </c>
      <c r="CV30" s="39">
        <f t="shared" si="224"/>
        <v>81.38075313807532</v>
      </c>
      <c r="DF30" s="38">
        <f>DE27</f>
        <v>22.168674698795179</v>
      </c>
      <c r="DG30" s="38">
        <f>DG27</f>
        <v>29.879518072289155</v>
      </c>
      <c r="DH30" s="38">
        <f>DI27</f>
        <v>34.457831325301207</v>
      </c>
      <c r="DI30" s="38">
        <f>DK27</f>
        <v>12.53012048192771</v>
      </c>
      <c r="DJ30" s="38">
        <f>DM27</f>
        <v>0.48192771084337349</v>
      </c>
      <c r="DK30" s="38">
        <f>DJ30+DI30+DH30+DG30+DF30</f>
        <v>99.518072289156635</v>
      </c>
      <c r="DS30" s="38">
        <f>DR27</f>
        <v>23.26869806094183</v>
      </c>
      <c r="DT30" s="38">
        <f>DT27</f>
        <v>40.443213296398895</v>
      </c>
      <c r="DU30" s="38">
        <f>DV27</f>
        <v>26.592797783933516</v>
      </c>
      <c r="DV30" s="38">
        <f t="shared" ref="DV30:DW30" si="225">DX27</f>
        <v>7.4792243767313016</v>
      </c>
      <c r="DW30" s="37">
        <f t="shared" si="225"/>
        <v>8</v>
      </c>
      <c r="DX30" s="38">
        <f>DW30+DV30+DU30+DT30+DS30</f>
        <v>105.78393351800554</v>
      </c>
      <c r="ED30" s="38">
        <f>EE27</f>
        <v>23.80952380952381</v>
      </c>
      <c r="EE30" s="38">
        <f>EG27</f>
        <v>27.857142857142858</v>
      </c>
      <c r="EF30" s="38">
        <f>EI27</f>
        <v>38.333333333333336</v>
      </c>
      <c r="EG30" s="38">
        <f>EK27</f>
        <v>9.2857142857142865</v>
      </c>
      <c r="EH30" s="38">
        <f t="shared" ref="EH30:EI30" si="226">EM27</f>
        <v>0.7142857142857143</v>
      </c>
      <c r="EI30" s="39">
        <f t="shared" si="226"/>
        <v>81.081081081081081</v>
      </c>
      <c r="EQ30" s="38">
        <f>ER27</f>
        <v>18.097447795823665</v>
      </c>
      <c r="ER30" s="38">
        <f>ET27</f>
        <v>33.178654292343388</v>
      </c>
      <c r="ES30" s="38">
        <f>EV27</f>
        <v>39.211136890951273</v>
      </c>
      <c r="ET30" s="38">
        <f>EX27</f>
        <v>6.9605568445475638</v>
      </c>
      <c r="EU30" s="38">
        <f t="shared" ref="EU30:EV30" si="227">EZ27</f>
        <v>2.5522041763341066</v>
      </c>
      <c r="EV30" s="39">
        <f t="shared" si="227"/>
        <v>84.1796875</v>
      </c>
      <c r="FD30" s="38">
        <f>FE27</f>
        <v>22.541966426858512</v>
      </c>
      <c r="FE30" s="38">
        <f>FG27</f>
        <v>32.853717026378895</v>
      </c>
      <c r="FF30" s="38">
        <f>FI27</f>
        <v>33.333333333333336</v>
      </c>
      <c r="FG30" s="38">
        <f>FK27</f>
        <v>9.5923261390887298</v>
      </c>
      <c r="FH30" s="38">
        <f t="shared" ref="FH30:FI30" si="228">FM27</f>
        <v>3.1175059952038371</v>
      </c>
      <c r="FI30" s="39">
        <f t="shared" si="228"/>
        <v>85.454545454545453</v>
      </c>
      <c r="FQ30" s="38">
        <f>FR27</f>
        <v>9.5238095238095237</v>
      </c>
      <c r="FR30" s="38">
        <f>FT27</f>
        <v>29.82456140350877</v>
      </c>
      <c r="FS30" s="38">
        <f>FV27</f>
        <v>45.112781954887218</v>
      </c>
      <c r="FT30" s="38">
        <f>FX27</f>
        <v>14.035087719298245</v>
      </c>
      <c r="FU30" s="38">
        <f t="shared" ref="FU30:FV30" si="229">FZ27</f>
        <v>1.5037593984962405</v>
      </c>
      <c r="FV30" s="39">
        <f t="shared" si="229"/>
        <v>78.698224852071007</v>
      </c>
      <c r="GD30" s="38">
        <f>GE27</f>
        <v>17.352941176470587</v>
      </c>
      <c r="GE30" s="38">
        <f>GG27</f>
        <v>33.529411764705884</v>
      </c>
      <c r="GF30" s="38">
        <f>GI27</f>
        <v>34.705882352941174</v>
      </c>
      <c r="GG30" s="38">
        <f>GK27</f>
        <v>7.0588235294117645</v>
      </c>
      <c r="GH30" s="38">
        <f t="shared" ref="GH30:GI30" si="230">GM27</f>
        <v>7.3529411764705879</v>
      </c>
      <c r="GI30" s="39">
        <f t="shared" si="230"/>
        <v>74.074074074074076</v>
      </c>
      <c r="GQ30" s="40">
        <f>GR27</f>
        <v>11.827956989247312</v>
      </c>
      <c r="GR30" s="40">
        <f>GT27</f>
        <v>32.526881720430104</v>
      </c>
      <c r="GS30" s="40">
        <f>GV27</f>
        <v>42.204301075268816</v>
      </c>
      <c r="GT30" s="40">
        <f>GX27</f>
        <v>10.483870967741936</v>
      </c>
      <c r="GU30" s="40">
        <f t="shared" ref="GU30:GV30" si="231">GZ27</f>
        <v>2.956989247311828</v>
      </c>
      <c r="GV30" s="41">
        <f t="shared" si="231"/>
        <v>74.251497005988028</v>
      </c>
      <c r="HD30" s="40">
        <f>HE27</f>
        <v>15.723270440251572</v>
      </c>
      <c r="HE30" s="40">
        <f>HG27</f>
        <v>27.672955974842768</v>
      </c>
      <c r="HF30" s="40">
        <f>HI27</f>
        <v>30.817610062893081</v>
      </c>
      <c r="HG30" s="40">
        <f>HK27</f>
        <v>17.924528301886792</v>
      </c>
      <c r="HH30" s="40">
        <f t="shared" ref="HH30:HI30" si="232">HM27</f>
        <v>7.8616352201257858</v>
      </c>
      <c r="HI30" s="40">
        <f t="shared" si="232"/>
        <v>100</v>
      </c>
      <c r="HQ30" s="38">
        <f>HR27</f>
        <v>7.291666666666667</v>
      </c>
      <c r="HR30" s="38">
        <f>HT27</f>
        <v>24.479166666666668</v>
      </c>
      <c r="HS30" s="38">
        <f>HV27</f>
        <v>38.802083333333336</v>
      </c>
      <c r="HT30" s="38">
        <f>HX27</f>
        <v>23.4375</v>
      </c>
      <c r="HU30" s="38">
        <f t="shared" ref="HU30:HV30" si="233">HZ27</f>
        <v>5.46875</v>
      </c>
      <c r="HV30" s="39">
        <f t="shared" si="233"/>
        <v>82.150537634408607</v>
      </c>
      <c r="ID30" s="38">
        <f>IE27</f>
        <v>8.2474226804123703</v>
      </c>
      <c r="IE30" s="38">
        <f>IG27</f>
        <v>22.680412371134022</v>
      </c>
      <c r="IF30" s="38">
        <f>II27</f>
        <v>29.896907216494846</v>
      </c>
      <c r="IG30" s="38">
        <f>IK27</f>
        <v>27.835051546391753</v>
      </c>
      <c r="IH30" s="38">
        <f t="shared" ref="IH30:II30" si="234">IM27</f>
        <v>11.340206185567011</v>
      </c>
      <c r="II30" s="39">
        <f t="shared" si="234"/>
        <v>82.90598290598291</v>
      </c>
      <c r="IQ30" s="38">
        <f>IR27</f>
        <v>13.424657534246576</v>
      </c>
      <c r="IR30" s="38">
        <f>IT27</f>
        <v>22.739726027397261</v>
      </c>
      <c r="IS30" s="38">
        <f>IV27</f>
        <v>33.698630136986303</v>
      </c>
      <c r="IT30" s="38">
        <f>IX27</f>
        <v>23.287671232876711</v>
      </c>
      <c r="IU30" s="38">
        <f t="shared" ref="IU30:IV30" si="235">IZ27</f>
        <v>6.5753424657534243</v>
      </c>
      <c r="IV30" s="39">
        <f t="shared" si="235"/>
        <v>81.61434977578476</v>
      </c>
      <c r="JD30" s="38">
        <f>JE27</f>
        <v>19.23076923076923</v>
      </c>
      <c r="JE30" s="38">
        <f>JG27</f>
        <v>23.626373626373628</v>
      </c>
      <c r="JF30" s="38">
        <f>JI27</f>
        <v>41.208791208791212</v>
      </c>
      <c r="JG30" s="38">
        <f>JK27</f>
        <v>14.285714285714286</v>
      </c>
      <c r="JH30" s="38">
        <f t="shared" ref="JH30:JI30" si="236">JM27</f>
        <v>1.3736263736263736</v>
      </c>
      <c r="JI30" s="39">
        <f t="shared" si="236"/>
        <v>85.815602836879435</v>
      </c>
      <c r="JQ30" s="38">
        <f>JR27</f>
        <v>30.333333333333332</v>
      </c>
      <c r="JR30" s="38">
        <f>JT27</f>
        <v>33</v>
      </c>
      <c r="JS30" s="38">
        <f>JV27</f>
        <v>27.666666666666668</v>
      </c>
      <c r="JT30" s="38">
        <f>JX27</f>
        <v>7</v>
      </c>
      <c r="JU30" s="38">
        <f t="shared" ref="JU30:JV30" si="237">JZ27</f>
        <v>2</v>
      </c>
      <c r="JV30" s="39">
        <f t="shared" si="237"/>
        <v>77.319587628865975</v>
      </c>
      <c r="KD30" s="38">
        <f>KE27</f>
        <v>13.937282229965156</v>
      </c>
      <c r="KE30" s="38">
        <f>KG27</f>
        <v>28.571428571428573</v>
      </c>
      <c r="KF30" s="38">
        <f>KI27</f>
        <v>38.675958188153309</v>
      </c>
      <c r="KG30" s="38">
        <f>KK27</f>
        <v>13.588850174216027</v>
      </c>
      <c r="KH30" s="38">
        <f t="shared" ref="KH30:KI30" si="238">KM27</f>
        <v>5.2264808362369335</v>
      </c>
      <c r="KI30" s="39">
        <f t="shared" si="238"/>
        <v>74.352331606217618</v>
      </c>
      <c r="KQ30" s="38">
        <f>KR27</f>
        <v>14.971751412429379</v>
      </c>
      <c r="KR30" s="38">
        <f>KT27</f>
        <v>26.55367231638418</v>
      </c>
      <c r="KS30" s="38">
        <f>KV27</f>
        <v>36.440677966101696</v>
      </c>
      <c r="KT30" s="38">
        <f>KX27</f>
        <v>15.819209039548022</v>
      </c>
      <c r="KU30" s="38">
        <f t="shared" ref="KU30:KV30" si="239">KZ27</f>
        <v>6.2146892655367232</v>
      </c>
      <c r="KV30" s="39">
        <f t="shared" si="239"/>
        <v>85.714285714285708</v>
      </c>
      <c r="LD30" s="38">
        <f>LE27</f>
        <v>16.666666666666668</v>
      </c>
      <c r="LE30" s="38">
        <f>LG27</f>
        <v>19.871794871794872</v>
      </c>
      <c r="LF30" s="38">
        <f>LI27</f>
        <v>41.346153846153847</v>
      </c>
      <c r="LG30" s="38">
        <f>LK27</f>
        <v>16.346153846153847</v>
      </c>
      <c r="LH30" s="38">
        <f t="shared" ref="LH30:LI30" si="240">LM27</f>
        <v>5.7692307692307692</v>
      </c>
      <c r="LI30" s="39">
        <f t="shared" si="240"/>
        <v>77.805486284289273</v>
      </c>
      <c r="LQ30" s="42">
        <v>16</v>
      </c>
      <c r="LR30" s="42">
        <v>31</v>
      </c>
      <c r="LS30" s="42">
        <v>28</v>
      </c>
      <c r="LT30" s="42">
        <v>11</v>
      </c>
      <c r="LU30" s="42">
        <v>4</v>
      </c>
      <c r="LV30" s="42">
        <v>90</v>
      </c>
      <c r="MD30" s="42">
        <v>17</v>
      </c>
      <c r="ME30" s="42">
        <v>23</v>
      </c>
      <c r="MF30" s="42">
        <v>29</v>
      </c>
      <c r="MG30" s="42">
        <v>11</v>
      </c>
      <c r="MH30" s="42">
        <v>1</v>
      </c>
      <c r="MI30" s="42">
        <v>81</v>
      </c>
      <c r="MQ30" s="38">
        <f>MR27</f>
        <v>19.867549668874172</v>
      </c>
      <c r="MR30" s="38">
        <f>MT27</f>
        <v>34.768211920529801</v>
      </c>
      <c r="MS30" s="38">
        <f>MV27</f>
        <v>31.125827814569536</v>
      </c>
      <c r="MT30" s="38">
        <f>MX27</f>
        <v>10.596026490066226</v>
      </c>
      <c r="MU30" s="38">
        <f t="shared" ref="MU30:MV30" si="241">MZ27</f>
        <v>3.6423841059602649</v>
      </c>
      <c r="MV30" s="39">
        <f t="shared" si="241"/>
        <v>74.937965260545909</v>
      </c>
      <c r="ND30" s="38">
        <f>NE27</f>
        <v>21.766561514195583</v>
      </c>
      <c r="NE30" s="38">
        <f>NG27</f>
        <v>35.331230283911673</v>
      </c>
      <c r="NF30" s="38">
        <f>NI27</f>
        <v>30.28391167192429</v>
      </c>
      <c r="NG30" s="38">
        <f>NK27</f>
        <v>9.4637223974763405</v>
      </c>
      <c r="NH30" s="38">
        <f t="shared" ref="NH30:NI30" si="242">NM27</f>
        <v>3.1545741324921135</v>
      </c>
      <c r="NI30" s="39">
        <f t="shared" si="242"/>
        <v>81.701030927835049</v>
      </c>
      <c r="NQ30" s="38">
        <f>NR27</f>
        <v>22.340425531914892</v>
      </c>
      <c r="NR30" s="38">
        <f>NT27</f>
        <v>27.659574468085108</v>
      </c>
      <c r="NS30" s="38">
        <f>NV27</f>
        <v>32.269503546099294</v>
      </c>
      <c r="NT30" s="38">
        <f>NX27</f>
        <v>11.347517730496454</v>
      </c>
      <c r="NU30" s="38">
        <f t="shared" ref="NU30:NV30" si="243">NZ27</f>
        <v>4.2553191489361701</v>
      </c>
      <c r="NV30" s="39">
        <f t="shared" si="243"/>
        <v>71.875</v>
      </c>
    </row>
  </sheetData>
  <mergeCells count="35">
    <mergeCell ref="FC2:FN2"/>
    <mergeCell ref="FP2:GA2"/>
    <mergeCell ref="GC2:GN2"/>
    <mergeCell ref="GP2:HA2"/>
    <mergeCell ref="C2:N2"/>
    <mergeCell ref="P2:AA2"/>
    <mergeCell ref="AC2:AN2"/>
    <mergeCell ref="AP2:BA2"/>
    <mergeCell ref="BC2:BN2"/>
    <mergeCell ref="MC2:MN2"/>
    <mergeCell ref="MP2:NA2"/>
    <mergeCell ref="NC2:NN2"/>
    <mergeCell ref="NP2:OA2"/>
    <mergeCell ref="BP1:EA1"/>
    <mergeCell ref="EC1:GN1"/>
    <mergeCell ref="GP1:JA1"/>
    <mergeCell ref="JC1:LN1"/>
    <mergeCell ref="LP1:OA1"/>
    <mergeCell ref="BP2:CA2"/>
    <mergeCell ref="CC2:CN2"/>
    <mergeCell ref="CP2:DA2"/>
    <mergeCell ref="DC2:DN2"/>
    <mergeCell ref="DP2:EA2"/>
    <mergeCell ref="EC2:EN2"/>
    <mergeCell ref="EP2:FA2"/>
    <mergeCell ref="JP2:KA2"/>
    <mergeCell ref="KC2:KN2"/>
    <mergeCell ref="KP2:LA2"/>
    <mergeCell ref="LC2:LN2"/>
    <mergeCell ref="LP2:MA2"/>
    <mergeCell ref="HC2:HN2"/>
    <mergeCell ref="HP2:IA2"/>
    <mergeCell ref="IC2:IN2"/>
    <mergeCell ref="IP2:JA2"/>
    <mergeCell ref="JC2:JN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Userruo</cp:lastModifiedBy>
  <dcterms:modified xsi:type="dcterms:W3CDTF">2023-09-29T02:04:10Z</dcterms:modified>
</cp:coreProperties>
</file>